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23.12.21\hcl 337\"/>
    </mc:Choice>
  </mc:AlternateContent>
  <xr:revisionPtr revIDLastSave="0" documentId="13_ncr:1_{D2439C42-9321-470E-915F-967F36C0985F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credite'!$7:$10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F34" i="1" l="1"/>
  <c r="G70" i="1"/>
  <c r="G140" i="1"/>
  <c r="G141" i="1"/>
  <c r="G142" i="1"/>
  <c r="G143" i="1"/>
  <c r="G144" i="1"/>
  <c r="F138" i="1"/>
  <c r="F136" i="1" s="1"/>
  <c r="F125" i="1"/>
  <c r="G108" i="1"/>
  <c r="F108" i="1"/>
  <c r="G107" i="1"/>
  <c r="G92" i="1" s="1"/>
  <c r="F92" i="1"/>
  <c r="F89" i="1"/>
  <c r="G89" i="1"/>
  <c r="G88" i="1" s="1"/>
  <c r="G87" i="1" s="1"/>
  <c r="G86" i="1" s="1"/>
  <c r="F88" i="1"/>
  <c r="F87" i="1" s="1"/>
  <c r="F86" i="1" s="1"/>
  <c r="G76" i="1"/>
  <c r="F77" i="1"/>
  <c r="F76" i="1"/>
  <c r="G73" i="1"/>
  <c r="G72" i="1" s="1"/>
  <c r="F74" i="1"/>
  <c r="G74" i="1"/>
  <c r="F73" i="1"/>
  <c r="F72" i="1" s="1"/>
  <c r="F71" i="1"/>
  <c r="G71" i="1"/>
  <c r="G66" i="1"/>
  <c r="G68" i="1"/>
  <c r="G69" i="1"/>
  <c r="F64" i="1"/>
  <c r="F62" i="1"/>
  <c r="G59" i="1"/>
  <c r="F51" i="1"/>
  <c r="G34" i="1"/>
  <c r="G33" i="1"/>
  <c r="G18" i="1" s="1"/>
  <c r="F18" i="1"/>
  <c r="F14" i="1"/>
  <c r="F13" i="1" s="1"/>
  <c r="F12" i="1" s="1"/>
  <c r="F11" i="1" s="1"/>
  <c r="G14" i="1" l="1"/>
  <c r="G13" i="1" s="1"/>
  <c r="G12" i="1" s="1"/>
  <c r="G11" i="1" s="1"/>
  <c r="G77" i="1"/>
  <c r="G51" i="1"/>
  <c r="G138" i="1"/>
  <c r="G136" i="1" s="1"/>
  <c r="G125" i="1"/>
  <c r="F91" i="1"/>
  <c r="G62" i="1"/>
  <c r="G64" i="1"/>
  <c r="F17" i="1"/>
  <c r="G91" i="1" l="1"/>
  <c r="G17" i="1"/>
  <c r="E50" i="1"/>
  <c r="E34" i="1" s="1"/>
  <c r="E61" i="1"/>
  <c r="E51" i="1" s="1"/>
  <c r="E64" i="1"/>
  <c r="E62" i="1"/>
  <c r="E125" i="1"/>
  <c r="E138" i="1"/>
  <c r="E136" i="1" s="1"/>
  <c r="E108" i="1"/>
  <c r="E92" i="1"/>
  <c r="E74" i="1"/>
  <c r="E73" i="1"/>
  <c r="E72" i="1" s="1"/>
  <c r="E71" i="1"/>
  <c r="E77" i="1"/>
  <c r="E76" i="1"/>
  <c r="E18" i="1"/>
  <c r="E91" i="1" l="1"/>
  <c r="E17" i="1"/>
  <c r="E14" i="1"/>
  <c r="E13" i="1" s="1"/>
  <c r="E12" i="1" s="1"/>
  <c r="E11" i="1" s="1"/>
  <c r="E89" i="1"/>
  <c r="E88" i="1" s="1"/>
  <c r="E87" i="1" s="1"/>
  <c r="E86" i="1" s="1"/>
</calcChain>
</file>

<file path=xl/sharedStrings.xml><?xml version="1.0" encoding="utf-8"?>
<sst xmlns="http://schemas.openxmlformats.org/spreadsheetml/2006/main" count="272" uniqueCount="140">
  <si>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</si>
  <si>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</si>
  <si>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</si>
  <si>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</si>
  <si>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</si>
  <si>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</si>
  <si>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</si>
  <si>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</si>
  <si>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</si>
  <si>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</si>
  <si>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</si>
  <si>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</si>
  <si>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</si>
  <si>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</si>
  <si>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</si>
  <si>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</si>
  <si>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</si>
  <si>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</si>
  <si>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</si>
  <si>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</si>
  <si>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</si>
  <si>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</si>
  <si>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</si>
  <si>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</si>
  <si>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</si>
  <si>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</si>
  <si>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</si>
  <si>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</si>
  <si>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</si>
  <si>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</si>
  <si>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</si>
  <si>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</si>
  <si>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</si>
  <si>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</si>
  <si>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</si>
  <si>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</si>
  <si>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</si>
  <si>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</si>
  <si>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</si>
  <si>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</si>
  <si>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</si>
  <si>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</si>
  <si>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</si>
  <si>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</si>
  <si>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</si>
  <si>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</si>
  <si>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</si>
  <si>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</si>
  <si>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</si>
  <si>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</si>
  <si>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</si>
  <si>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</si>
  <si>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</si>
  <si>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</si>
  <si>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</si>
  <si>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</si>
  <si>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</si>
  <si>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</si>
  <si>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</si>
  <si>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</si>
  <si>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</si>
  <si>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</si>
  <si>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</si>
  <si>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</si>
  <si>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</si>
  <si>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</si>
  <si>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</si>
  <si>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</si>
  <si>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</si>
  <si>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</si>
  <si>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</si>
  <si>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</si>
  <si>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</si>
  <si>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</si>
  <si>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</si>
  <si>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</si>
  <si>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</si>
  <si>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</si>
  <si>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</si>
  <si>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</si>
  <si>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</si>
  <si>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</si>
  <si>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</si>
  <si>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</si>
  <si>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</si>
  <si>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</si>
  <si>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</si>
  <si>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</si>
  <si>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</si>
  <si>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</si>
  <si>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</si>
  <si>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</si>
  <si>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</si>
  <si>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</si>
  <si>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</si>
  <si>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</si>
  <si>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</si>
  <si>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</si>
  <si>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</si>
  <si>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</si>
  <si>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</si>
  <si>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</si>
  <si>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</si>
  <si>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</si>
  <si>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</si>
  <si>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</si>
  <si>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</si>
  <si>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</si>
  <si>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</si>
  <si>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</si>
  <si>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</si>
  <si>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</si>
  <si>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</si>
  <si>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</si>
  <si>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</si>
  <si>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</si>
  <si>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</si>
  <si>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</si>
  <si>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</si>
  <si>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</si>
  <si>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</si>
  <si>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</si>
  <si>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</si>
  <si>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</si>
  <si>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</si>
  <si>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</si>
  <si>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</si>
  <si>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 xml:space="preserve">PRIMAR                                                                </t>
  </si>
  <si>
    <t xml:space="preserve"> DIRECTOR EXECUTIV</t>
  </si>
  <si>
    <t xml:space="preserve"> ec. Lucia Ursu</t>
  </si>
  <si>
    <t>CONTUL DE EXECUȚIE AL BUGETULUI CREDITELOR INTERNE AL MUNICIPIULUI SATU MARE</t>
  </si>
  <si>
    <t>DIRECȚIA ECONOMICĂ</t>
  </si>
  <si>
    <t>Prevederi ANUALE 
2021</t>
  </si>
  <si>
    <t>Prevederi trimestriale cumulat</t>
  </si>
  <si>
    <t>la Trim.IV 2021</t>
  </si>
  <si>
    <t>Incasări/Plăți la 30.11.2021</t>
  </si>
  <si>
    <t>ANEXA NR. 1 LA HCL NR. 337/23.12.2021</t>
  </si>
  <si>
    <t>Președinte de ședință,</t>
  </si>
  <si>
    <t>Secretar general,</t>
  </si>
  <si>
    <r>
      <t>Keresk</t>
    </r>
    <r>
      <rPr>
        <sz val="11"/>
        <rFont val="Calibri"/>
        <family val="2"/>
      </rPr>
      <t>é</t>
    </r>
    <r>
      <rPr>
        <sz val="11"/>
        <rFont val="Arial"/>
        <family val="2"/>
        <charset val="238"/>
      </rPr>
      <t>nyi G</t>
    </r>
    <r>
      <rPr>
        <sz val="11"/>
        <rFont val="Calibri"/>
        <family val="2"/>
      </rPr>
      <t>á</t>
    </r>
    <r>
      <rPr>
        <sz val="11"/>
        <rFont val="Arial"/>
        <family val="2"/>
        <charset val="238"/>
      </rPr>
      <t xml:space="preserve">bor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</si>
</sst>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sz val="11"/>
      <name val="Arial"/>
      <family val="2"/>
      <charset val="238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35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9" fillId="0" borderId="1" xfId="2" applyFont="1" applyBorder="1" applyAlignment="1">
      <alignment horizontal="left"/>
    </xf>
    <xf numFmtId="0" fontId="12" fillId="0" borderId="1" xfId="0" applyFont="1" applyBorder="1"/>
    <xf numFmtId="0" fontId="12" fillId="0" borderId="1" xfId="2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9" fillId="6" borderId="1" xfId="0" applyFont="1" applyFill="1" applyBorder="1" applyAlignment="1">
      <alignment vertical="center" wrapText="1"/>
    </xf>
    <xf numFmtId="0" fontId="9" fillId="6" borderId="1" xfId="2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 wrapText="1"/>
    </xf>
    <xf numFmtId="49" fontId="12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9" fillId="6" borderId="1" xfId="3" applyNumberFormat="1" applyFont="1" applyFill="1" applyBorder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0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9" fillId="0" borderId="9" xfId="0" applyNumberFormat="1" applyFont="1" applyBorder="1"/>
    <xf numFmtId="3" fontId="9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2" fillId="0" borderId="9" xfId="0" applyNumberFormat="1" applyFont="1" applyBorder="1"/>
    <xf numFmtId="3" fontId="4" fillId="6" borderId="8" xfId="0" applyNumberFormat="1" applyFont="1" applyFill="1" applyBorder="1" applyAlignment="1">
      <alignment vertical="center"/>
    </xf>
    <xf numFmtId="3" fontId="9" fillId="6" borderId="9" xfId="0" applyNumberFormat="1" applyFont="1" applyFill="1" applyBorder="1"/>
    <xf numFmtId="3" fontId="12" fillId="6" borderId="9" xfId="0" applyNumberFormat="1" applyFont="1" applyFill="1" applyBorder="1"/>
    <xf numFmtId="3" fontId="11" fillId="0" borderId="9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3" fontId="7" fillId="5" borderId="2" xfId="0" applyNumberFormat="1" applyFont="1" applyFill="1" applyBorder="1"/>
    <xf numFmtId="3" fontId="7" fillId="0" borderId="2" xfId="0" applyNumberFormat="1" applyFont="1" applyBorder="1"/>
    <xf numFmtId="3" fontId="7" fillId="4" borderId="2" xfId="0" applyNumberFormat="1" applyFont="1" applyFill="1" applyBorder="1"/>
    <xf numFmtId="3" fontId="7" fillId="3" borderId="2" xfId="0" applyNumberFormat="1" applyFont="1" applyFill="1" applyBorder="1"/>
    <xf numFmtId="3" fontId="3" fillId="0" borderId="2" xfId="0" applyNumberFormat="1" applyFont="1" applyBorder="1"/>
    <xf numFmtId="3" fontId="3" fillId="0" borderId="2" xfId="2" applyNumberFormat="1" applyFont="1" applyBorder="1" applyAlignment="1">
      <alignment horizontal="right" vertical="center"/>
    </xf>
    <xf numFmtId="3" fontId="9" fillId="0" borderId="2" xfId="0" applyNumberFormat="1" applyFont="1" applyBorder="1"/>
    <xf numFmtId="3" fontId="9" fillId="3" borderId="2" xfId="0" applyNumberFormat="1" applyFont="1" applyFill="1" applyBorder="1"/>
    <xf numFmtId="3" fontId="1" fillId="0" borderId="2" xfId="0" applyNumberFormat="1" applyFont="1" applyBorder="1"/>
    <xf numFmtId="3" fontId="1" fillId="0" borderId="2" xfId="2" applyNumberFormat="1" applyFont="1" applyBorder="1" applyAlignment="1">
      <alignment horizontal="right" vertical="center"/>
    </xf>
    <xf numFmtId="3" fontId="9" fillId="3" borderId="2" xfId="0" applyNumberFormat="1" applyFont="1" applyFill="1" applyBorder="1" applyAlignment="1">
      <alignment horizontal="center"/>
    </xf>
    <xf numFmtId="3" fontId="12" fillId="0" borderId="2" xfId="0" applyNumberFormat="1" applyFont="1" applyBorder="1"/>
    <xf numFmtId="3" fontId="9" fillId="6" borderId="2" xfId="0" applyNumberFormat="1" applyFont="1" applyFill="1" applyBorder="1"/>
    <xf numFmtId="3" fontId="12" fillId="6" borderId="2" xfId="0" applyNumberFormat="1" applyFont="1" applyFill="1" applyBorder="1"/>
    <xf numFmtId="3" fontId="11" fillId="0" borderId="2" xfId="0" applyNumberFormat="1" applyFont="1" applyBorder="1"/>
    <xf numFmtId="3" fontId="12" fillId="0" borderId="15" xfId="2" applyNumberFormat="1" applyFont="1" applyBorder="1" applyAlignment="1">
      <alignment horizontal="right"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3" fontId="0" fillId="0" borderId="9" xfId="0" applyNumberFormat="1" applyBorder="1"/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9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2" fillId="0" borderId="2" xfId="0" applyNumberFormat="1" applyFont="1" applyBorder="1" applyAlignment="1">
      <alignment horizontal="right"/>
    </xf>
    <xf numFmtId="3" fontId="9" fillId="6" borderId="2" xfId="0" applyNumberFormat="1" applyFont="1" applyFill="1" applyBorder="1" applyAlignment="1">
      <alignment horizontal="right"/>
    </xf>
    <xf numFmtId="3" fontId="12" fillId="6" borderId="2" xfId="0" applyNumberFormat="1" applyFont="1" applyFill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/>
    <xf numFmtId="0" fontId="9" fillId="3" borderId="6" xfId="2" applyFont="1" applyFill="1" applyBorder="1" applyAlignment="1">
      <alignment horizontal="center" vertical="center"/>
    </xf>
    <xf numFmtId="3" fontId="9" fillId="3" borderId="14" xfId="0" applyNumberFormat="1" applyFont="1" applyFill="1" applyBorder="1"/>
    <xf numFmtId="3" fontId="9" fillId="3" borderId="7" xfId="0" applyNumberFormat="1" applyFont="1" applyFill="1" applyBorder="1"/>
    <xf numFmtId="3" fontId="3" fillId="0" borderId="13" xfId="0" applyNumberFormat="1" applyFont="1" applyBorder="1"/>
    <xf numFmtId="0" fontId="1" fillId="0" borderId="16" xfId="1" applyBorder="1"/>
    <xf numFmtId="0" fontId="12" fillId="0" borderId="17" xfId="0" applyFont="1" applyBorder="1" applyAlignment="1">
      <alignment horizontal="left"/>
    </xf>
    <xf numFmtId="0" fontId="12" fillId="0" borderId="17" xfId="2" applyFont="1" applyBorder="1" applyAlignment="1">
      <alignment horizontal="left"/>
    </xf>
    <xf numFmtId="3" fontId="12" fillId="0" borderId="18" xfId="0" applyNumberFormat="1" applyFont="1" applyBorder="1"/>
    <xf numFmtId="3" fontId="12" fillId="0" borderId="18" xfId="0" applyNumberFormat="1" applyFont="1" applyBorder="1" applyAlignment="1">
      <alignment horizontal="right"/>
    </xf>
    <xf numFmtId="3" fontId="12" fillId="0" borderId="19" xfId="0" applyNumberFormat="1" applyFont="1" applyBorder="1"/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/>
    <xf numFmtId="0" fontId="9" fillId="3" borderId="28" xfId="2" applyFont="1" applyFill="1" applyBorder="1" applyAlignment="1">
      <alignment horizontal="center" vertical="center"/>
    </xf>
    <xf numFmtId="3" fontId="9" fillId="3" borderId="29" xfId="0" applyNumberFormat="1" applyFont="1" applyFill="1" applyBorder="1" applyAlignment="1">
      <alignment horizontal="right"/>
    </xf>
    <xf numFmtId="3" fontId="9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9" fillId="3" borderId="29" xfId="2" applyNumberFormat="1" applyFont="1" applyFill="1" applyBorder="1" applyAlignment="1">
      <alignment horizontal="right" vertical="center"/>
    </xf>
    <xf numFmtId="3" fontId="9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3" fontId="7" fillId="7" borderId="14" xfId="0" applyNumberFormat="1" applyFont="1" applyFill="1" applyBorder="1"/>
    <xf numFmtId="3" fontId="7" fillId="7" borderId="7" xfId="0" applyNumberFormat="1" applyFont="1" applyFill="1" applyBorder="1"/>
    <xf numFmtId="0" fontId="9" fillId="3" borderId="12" xfId="2" applyFont="1" applyFill="1" applyBorder="1" applyAlignment="1">
      <alignment horizontal="center" vertical="center"/>
    </xf>
    <xf numFmtId="3" fontId="9" fillId="3" borderId="15" xfId="0" applyNumberFormat="1" applyFont="1" applyFill="1" applyBorder="1"/>
    <xf numFmtId="3" fontId="9" fillId="3" borderId="13" xfId="0" applyNumberFormat="1" applyFont="1" applyFill="1" applyBorder="1"/>
    <xf numFmtId="0" fontId="1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3" fontId="12" fillId="0" borderId="18" xfId="2" applyNumberFormat="1" applyFont="1" applyBorder="1" applyAlignment="1">
      <alignment horizontal="right" vertical="center"/>
    </xf>
    <xf numFmtId="0" fontId="3" fillId="3" borderId="24" xfId="2" applyFont="1" applyFill="1" applyBorder="1" applyAlignment="1">
      <alignment horizontal="left" vertical="center"/>
    </xf>
    <xf numFmtId="3" fontId="9" fillId="3" borderId="25" xfId="0" applyNumberFormat="1" applyFont="1" applyFill="1" applyBorder="1"/>
    <xf numFmtId="3" fontId="9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/>
    <xf numFmtId="3" fontId="7" fillId="5" borderId="14" xfId="0" applyNumberFormat="1" applyFont="1" applyFill="1" applyBorder="1" applyAlignment="1">
      <alignment horizontal="right"/>
    </xf>
    <xf numFmtId="3" fontId="7" fillId="5" borderId="7" xfId="0" applyNumberFormat="1" applyFont="1" applyFill="1" applyBorder="1"/>
    <xf numFmtId="1" fontId="0" fillId="8" borderId="12" xfId="1" applyNumberFormat="1" applyFont="1" applyFill="1" applyBorder="1"/>
    <xf numFmtId="3" fontId="7" fillId="8" borderId="15" xfId="0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3" fontId="7" fillId="8" borderId="13" xfId="0" applyNumberFormat="1" applyFont="1" applyFill="1" applyBorder="1"/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/>
    <xf numFmtId="3" fontId="3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9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9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9" fillId="0" borderId="18" xfId="0" applyNumberFormat="1" applyFont="1" applyBorder="1"/>
    <xf numFmtId="3" fontId="9" fillId="3" borderId="34" xfId="0" applyNumberFormat="1" applyFont="1" applyFill="1" applyBorder="1" applyAlignment="1">
      <alignment horizontal="center"/>
    </xf>
    <xf numFmtId="3" fontId="9" fillId="0" borderId="18" xfId="0" applyNumberFormat="1" applyFont="1" applyBorder="1" applyAlignment="1">
      <alignment horizontal="right"/>
    </xf>
    <xf numFmtId="3" fontId="9" fillId="3" borderId="34" xfId="0" applyNumberFormat="1" applyFont="1" applyFill="1" applyBorder="1" applyAlignment="1">
      <alignment horizontal="right"/>
    </xf>
    <xf numFmtId="3" fontId="9" fillId="0" borderId="19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/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5"/>
  <sheetViews>
    <sheetView tabSelected="1" zoomScale="75" zoomScaleNormal="75" workbookViewId="0">
      <selection activeCell="C151" sqref="C151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225" t="s">
        <v>118</v>
      </c>
      <c r="B1" s="225"/>
      <c r="C1" s="225"/>
      <c r="E1" s="219" t="s">
        <v>136</v>
      </c>
      <c r="F1" s="219"/>
      <c r="G1" s="219"/>
    </row>
    <row r="2" spans="1:7" ht="24.95" customHeight="1" x14ac:dyDescent="0.25">
      <c r="A2" s="225" t="s">
        <v>131</v>
      </c>
      <c r="B2" s="225"/>
      <c r="C2" s="225"/>
    </row>
    <row r="3" spans="1:7" ht="24.95" customHeight="1" x14ac:dyDescent="0.25">
      <c r="A3" s="162"/>
      <c r="B3" s="162"/>
      <c r="C3" s="162"/>
    </row>
    <row r="5" spans="1:7" ht="18" x14ac:dyDescent="0.25">
      <c r="A5" s="224" t="s">
        <v>130</v>
      </c>
      <c r="B5" s="224"/>
      <c r="C5" s="224"/>
      <c r="D5" s="224"/>
      <c r="E5" s="224"/>
      <c r="F5" s="224"/>
      <c r="G5" s="224"/>
    </row>
    <row r="6" spans="1:7" ht="18" x14ac:dyDescent="0.25">
      <c r="A6" s="224" t="s">
        <v>134</v>
      </c>
      <c r="B6" s="224"/>
      <c r="C6" s="224"/>
      <c r="D6" s="224"/>
      <c r="E6" s="224"/>
      <c r="F6" s="224"/>
      <c r="G6" s="224"/>
    </row>
    <row r="7" spans="1:7" ht="13.5" thickBot="1" x14ac:dyDescent="0.25">
      <c r="A7" s="1"/>
      <c r="B7" s="1"/>
      <c r="C7" s="2"/>
      <c r="D7" s="2"/>
      <c r="E7" s="2"/>
    </row>
    <row r="8" spans="1:7" s="3" customFormat="1" ht="24.75" customHeight="1" x14ac:dyDescent="0.2">
      <c r="A8" s="226" t="s">
        <v>0</v>
      </c>
      <c r="B8" s="227"/>
      <c r="C8" s="227"/>
      <c r="D8" s="227" t="s">
        <v>119</v>
      </c>
      <c r="E8" s="220" t="s">
        <v>132</v>
      </c>
      <c r="F8" s="220" t="s">
        <v>133</v>
      </c>
      <c r="G8" s="222" t="s">
        <v>135</v>
      </c>
    </row>
    <row r="9" spans="1:7" s="3" customFormat="1" ht="30.75" customHeight="1" x14ac:dyDescent="0.2">
      <c r="A9" s="228"/>
      <c r="B9" s="229"/>
      <c r="C9" s="229"/>
      <c r="D9" s="229"/>
      <c r="E9" s="221"/>
      <c r="F9" s="221"/>
      <c r="G9" s="223"/>
    </row>
    <row r="10" spans="1:7" s="3" customFormat="1" ht="16.5" customHeight="1" x14ac:dyDescent="0.2">
      <c r="A10" s="228"/>
      <c r="B10" s="229"/>
      <c r="C10" s="229"/>
      <c r="D10" s="229"/>
      <c r="E10" s="221"/>
      <c r="F10" s="221"/>
      <c r="G10" s="223"/>
    </row>
    <row r="11" spans="1:7" ht="24.95" customHeight="1" x14ac:dyDescent="0.25">
      <c r="A11" s="174" t="s">
        <v>1</v>
      </c>
      <c r="B11" s="175"/>
      <c r="C11" s="176"/>
      <c r="D11" s="35"/>
      <c r="E11" s="72">
        <f>E12</f>
        <v>51719700</v>
      </c>
      <c r="F11" s="91">
        <f t="shared" ref="F11:G11" si="0">F12</f>
        <v>51719700</v>
      </c>
      <c r="G11" s="45">
        <f t="shared" si="0"/>
        <v>44689698</v>
      </c>
    </row>
    <row r="12" spans="1:7" ht="26.25" customHeight="1" x14ac:dyDescent="0.25">
      <c r="A12" s="177" t="s">
        <v>2</v>
      </c>
      <c r="B12" s="178"/>
      <c r="C12" s="179"/>
      <c r="D12" s="6" t="s">
        <v>3</v>
      </c>
      <c r="E12" s="73">
        <f>E13</f>
        <v>51719700</v>
      </c>
      <c r="F12" s="92">
        <f t="shared" ref="F12:G12" si="1">F13</f>
        <v>51719700</v>
      </c>
      <c r="G12" s="46">
        <f t="shared" si="1"/>
        <v>44689698</v>
      </c>
    </row>
    <row r="13" spans="1:7" ht="29.25" customHeight="1" x14ac:dyDescent="0.25">
      <c r="A13" s="47" t="s">
        <v>4</v>
      </c>
      <c r="B13" s="70"/>
      <c r="C13" s="70"/>
      <c r="D13" s="7" t="s">
        <v>5</v>
      </c>
      <c r="E13" s="73">
        <f>E14</f>
        <v>51719700</v>
      </c>
      <c r="F13" s="92">
        <f t="shared" ref="F13:G13" si="2">F14</f>
        <v>51719700</v>
      </c>
      <c r="G13" s="46">
        <f t="shared" si="2"/>
        <v>44689698</v>
      </c>
    </row>
    <row r="14" spans="1:7" ht="40.9" customHeight="1" x14ac:dyDescent="0.25">
      <c r="A14" s="48"/>
      <c r="B14" s="183" t="s">
        <v>117</v>
      </c>
      <c r="C14" s="184"/>
      <c r="D14" s="8" t="s">
        <v>6</v>
      </c>
      <c r="E14" s="73">
        <f>E15+E16</f>
        <v>51719700</v>
      </c>
      <c r="F14" s="92">
        <f t="shared" ref="F14:G14" si="3">F15+F16</f>
        <v>51719700</v>
      </c>
      <c r="G14" s="46">
        <f t="shared" si="3"/>
        <v>44689698</v>
      </c>
    </row>
    <row r="15" spans="1:7" ht="24.95" customHeight="1" x14ac:dyDescent="0.25">
      <c r="A15" s="48"/>
      <c r="B15" s="191" t="s">
        <v>7</v>
      </c>
      <c r="C15" s="192"/>
      <c r="D15" s="8" t="s">
        <v>8</v>
      </c>
      <c r="E15" s="73">
        <v>7030000</v>
      </c>
      <c r="F15" s="92">
        <v>7030000</v>
      </c>
      <c r="G15" s="46">
        <v>0</v>
      </c>
    </row>
    <row r="16" spans="1:7" ht="24.95" customHeight="1" x14ac:dyDescent="0.25">
      <c r="A16" s="48"/>
      <c r="B16" s="191" t="s">
        <v>9</v>
      </c>
      <c r="C16" s="192"/>
      <c r="D16" s="8" t="s">
        <v>10</v>
      </c>
      <c r="E16" s="73">
        <v>44689700</v>
      </c>
      <c r="F16" s="92">
        <v>44689700</v>
      </c>
      <c r="G16" s="46">
        <f>G75</f>
        <v>44689698</v>
      </c>
    </row>
    <row r="17" spans="1:7" ht="31.5" customHeight="1" x14ac:dyDescent="0.25">
      <c r="A17" s="180" t="s">
        <v>116</v>
      </c>
      <c r="B17" s="181"/>
      <c r="C17" s="181"/>
      <c r="D17" s="182"/>
      <c r="E17" s="74">
        <f>E18+E34+E51+E62</f>
        <v>51719700</v>
      </c>
      <c r="F17" s="93">
        <f t="shared" ref="F17:G17" si="4">F18+F34+F51+F62</f>
        <v>51719700</v>
      </c>
      <c r="G17" s="49">
        <f t="shared" si="4"/>
        <v>44689698</v>
      </c>
    </row>
    <row r="18" spans="1:7" ht="32.25" hidden="1" customHeight="1" x14ac:dyDescent="0.25">
      <c r="A18" s="186" t="s">
        <v>12</v>
      </c>
      <c r="B18" s="187"/>
      <c r="C18" s="187"/>
      <c r="D18" s="22" t="s">
        <v>13</v>
      </c>
      <c r="E18" s="75">
        <f>E33</f>
        <v>0</v>
      </c>
      <c r="F18" s="94">
        <f t="shared" ref="F18:G18" si="5">F33</f>
        <v>0</v>
      </c>
      <c r="G18" s="50">
        <f t="shared" si="5"/>
        <v>0</v>
      </c>
    </row>
    <row r="19" spans="1:7" ht="15" hidden="1" x14ac:dyDescent="0.2">
      <c r="A19" s="51" t="s">
        <v>11</v>
      </c>
      <c r="B19" s="23"/>
      <c r="C19" s="24"/>
      <c r="D19" s="8"/>
      <c r="E19" s="76"/>
      <c r="F19" s="95"/>
      <c r="G19" s="52"/>
    </row>
    <row r="20" spans="1:7" ht="15" hidden="1" x14ac:dyDescent="0.2">
      <c r="A20" s="51"/>
      <c r="B20" s="25" t="s">
        <v>14</v>
      </c>
      <c r="C20" s="26"/>
      <c r="D20" s="27" t="s">
        <v>15</v>
      </c>
      <c r="E20" s="76"/>
      <c r="F20" s="95"/>
      <c r="G20" s="52"/>
    </row>
    <row r="21" spans="1:7" ht="15" hidden="1" x14ac:dyDescent="0.2">
      <c r="A21" s="51"/>
      <c r="B21" s="25"/>
      <c r="C21" s="25" t="s">
        <v>16</v>
      </c>
      <c r="D21" s="27" t="s">
        <v>17</v>
      </c>
      <c r="E21" s="76"/>
      <c r="F21" s="95"/>
      <c r="G21" s="52"/>
    </row>
    <row r="22" spans="1:7" ht="15" hidden="1" x14ac:dyDescent="0.2">
      <c r="A22" s="51"/>
      <c r="B22" s="25"/>
      <c r="C22" s="25" t="s">
        <v>18</v>
      </c>
      <c r="D22" s="27" t="s">
        <v>19</v>
      </c>
      <c r="E22" s="76"/>
      <c r="F22" s="95"/>
      <c r="G22" s="52"/>
    </row>
    <row r="23" spans="1:7" ht="30" hidden="1" customHeight="1" x14ac:dyDescent="0.2">
      <c r="A23" s="51"/>
      <c r="B23" s="188" t="s">
        <v>20</v>
      </c>
      <c r="C23" s="188"/>
      <c r="D23" s="27" t="s">
        <v>21</v>
      </c>
      <c r="E23" s="76"/>
      <c r="F23" s="95"/>
      <c r="G23" s="52"/>
    </row>
    <row r="24" spans="1:7" ht="15" hidden="1" x14ac:dyDescent="0.2">
      <c r="A24" s="51"/>
      <c r="B24" s="25"/>
      <c r="C24" s="25" t="s">
        <v>22</v>
      </c>
      <c r="D24" s="27" t="s">
        <v>23</v>
      </c>
      <c r="E24" s="76"/>
      <c r="F24" s="95"/>
      <c r="G24" s="88"/>
    </row>
    <row r="25" spans="1:7" ht="15" hidden="1" x14ac:dyDescent="0.2">
      <c r="A25" s="51"/>
      <c r="B25" s="25"/>
      <c r="C25" s="25" t="s">
        <v>24</v>
      </c>
      <c r="D25" s="27" t="s">
        <v>25</v>
      </c>
      <c r="E25" s="76"/>
      <c r="F25" s="95"/>
      <c r="G25" s="88"/>
    </row>
    <row r="26" spans="1:7" ht="15" hidden="1" x14ac:dyDescent="0.2">
      <c r="A26" s="51"/>
      <c r="B26" s="25"/>
      <c r="C26" s="28" t="s">
        <v>26</v>
      </c>
      <c r="D26" s="27" t="s">
        <v>27</v>
      </c>
      <c r="E26" s="76"/>
      <c r="F26" s="95"/>
      <c r="G26" s="88"/>
    </row>
    <row r="27" spans="1:7" ht="15" hidden="1" x14ac:dyDescent="0.2">
      <c r="A27" s="51"/>
      <c r="B27" s="25" t="s">
        <v>28</v>
      </c>
      <c r="C27" s="28"/>
      <c r="D27" s="27" t="s">
        <v>29</v>
      </c>
      <c r="E27" s="76"/>
      <c r="F27" s="95"/>
      <c r="G27" s="88"/>
    </row>
    <row r="28" spans="1:7" ht="15" hidden="1" x14ac:dyDescent="0.2">
      <c r="A28" s="51"/>
      <c r="B28" s="25" t="s">
        <v>30</v>
      </c>
      <c r="C28" s="26"/>
      <c r="D28" s="27" t="s">
        <v>31</v>
      </c>
      <c r="E28" s="76"/>
      <c r="F28" s="95"/>
      <c r="G28" s="88"/>
    </row>
    <row r="29" spans="1:7" ht="15" hidden="1" x14ac:dyDescent="0.2">
      <c r="A29" s="51"/>
      <c r="B29" s="25"/>
      <c r="C29" s="25" t="s">
        <v>32</v>
      </c>
      <c r="D29" s="27" t="s">
        <v>33</v>
      </c>
      <c r="E29" s="76"/>
      <c r="F29" s="95"/>
      <c r="G29" s="88"/>
    </row>
    <row r="30" spans="1:7" s="3" customFormat="1" ht="15.75" hidden="1" customHeight="1" x14ac:dyDescent="0.2">
      <c r="A30" s="53"/>
      <c r="B30" s="21" t="s">
        <v>34</v>
      </c>
      <c r="C30" s="21"/>
      <c r="D30" s="8" t="s">
        <v>35</v>
      </c>
      <c r="E30" s="77"/>
      <c r="F30" s="77"/>
      <c r="G30" s="89"/>
    </row>
    <row r="31" spans="1:7" s="3" customFormat="1" ht="15" hidden="1" customHeight="1" x14ac:dyDescent="0.2">
      <c r="A31" s="53"/>
      <c r="B31" s="21"/>
      <c r="C31" s="21" t="s">
        <v>36</v>
      </c>
      <c r="D31" s="8" t="s">
        <v>37</v>
      </c>
      <c r="E31" s="77"/>
      <c r="F31" s="77"/>
      <c r="G31" s="89"/>
    </row>
    <row r="32" spans="1:7" s="3" customFormat="1" ht="14.25" hidden="1" customHeight="1" x14ac:dyDescent="0.2">
      <c r="A32" s="53"/>
      <c r="B32" s="21"/>
      <c r="C32" s="21" t="s">
        <v>38</v>
      </c>
      <c r="D32" s="8" t="s">
        <v>39</v>
      </c>
      <c r="E32" s="77"/>
      <c r="F32" s="77"/>
      <c r="G32" s="89"/>
    </row>
    <row r="33" spans="1:7" ht="24.95" hidden="1" customHeight="1" x14ac:dyDescent="0.25">
      <c r="A33" s="51"/>
      <c r="B33" s="30" t="s">
        <v>40</v>
      </c>
      <c r="C33" s="30"/>
      <c r="D33" s="31" t="s">
        <v>41</v>
      </c>
      <c r="E33" s="78">
        <v>0</v>
      </c>
      <c r="F33" s="96">
        <v>0</v>
      </c>
      <c r="G33" s="90">
        <f>E33+F33</f>
        <v>0</v>
      </c>
    </row>
    <row r="34" spans="1:7" ht="32.25" customHeight="1" x14ac:dyDescent="0.25">
      <c r="A34" s="189" t="s">
        <v>120</v>
      </c>
      <c r="B34" s="190"/>
      <c r="C34" s="190"/>
      <c r="D34" s="34" t="s">
        <v>42</v>
      </c>
      <c r="E34" s="79">
        <f>E36+E46+E50</f>
        <v>0</v>
      </c>
      <c r="F34" s="97">
        <f t="shared" ref="F34:G34" si="6">F36+F46+F50</f>
        <v>0</v>
      </c>
      <c r="G34" s="55">
        <f t="shared" si="6"/>
        <v>0</v>
      </c>
    </row>
    <row r="35" spans="1:7" hidden="1" x14ac:dyDescent="0.2">
      <c r="A35" s="56" t="s">
        <v>11</v>
      </c>
      <c r="B35" s="12"/>
      <c r="C35" s="14"/>
      <c r="D35" s="13"/>
      <c r="E35" s="80"/>
      <c r="F35" s="98"/>
      <c r="G35" s="57"/>
    </row>
    <row r="36" spans="1:7" ht="30" customHeight="1" x14ac:dyDescent="0.2">
      <c r="A36" s="56"/>
      <c r="B36" s="212" t="s">
        <v>43</v>
      </c>
      <c r="C36" s="212"/>
      <c r="D36" s="13" t="s">
        <v>44</v>
      </c>
      <c r="E36" s="80"/>
      <c r="F36" s="98"/>
      <c r="G36" s="57"/>
    </row>
    <row r="37" spans="1:7" hidden="1" x14ac:dyDescent="0.2">
      <c r="A37" s="56"/>
      <c r="B37" s="12"/>
      <c r="C37" s="14" t="s">
        <v>45</v>
      </c>
      <c r="D37" s="13" t="s">
        <v>46</v>
      </c>
      <c r="E37" s="80"/>
      <c r="F37" s="98"/>
      <c r="G37" s="57"/>
    </row>
    <row r="38" spans="1:7" hidden="1" x14ac:dyDescent="0.2">
      <c r="A38" s="56"/>
      <c r="B38" s="12"/>
      <c r="C38" s="14" t="s">
        <v>47</v>
      </c>
      <c r="D38" s="13" t="s">
        <v>48</v>
      </c>
      <c r="E38" s="80"/>
      <c r="F38" s="98"/>
      <c r="G38" s="57"/>
    </row>
    <row r="39" spans="1:7" hidden="1" x14ac:dyDescent="0.2">
      <c r="A39" s="56"/>
      <c r="B39" s="12"/>
      <c r="C39" s="14" t="s">
        <v>49</v>
      </c>
      <c r="D39" s="13" t="s">
        <v>50</v>
      </c>
      <c r="E39" s="80"/>
      <c r="F39" s="98"/>
      <c r="G39" s="57"/>
    </row>
    <row r="40" spans="1:7" hidden="1" x14ac:dyDescent="0.2">
      <c r="A40" s="56"/>
      <c r="B40" s="12"/>
      <c r="C40" s="14" t="s">
        <v>51</v>
      </c>
      <c r="D40" s="13" t="s">
        <v>52</v>
      </c>
      <c r="E40" s="80"/>
      <c r="F40" s="98"/>
      <c r="G40" s="57"/>
    </row>
    <row r="41" spans="1:7" hidden="1" x14ac:dyDescent="0.2">
      <c r="A41" s="56"/>
      <c r="B41" s="12"/>
      <c r="C41" s="14" t="s">
        <v>53</v>
      </c>
      <c r="D41" s="13" t="s">
        <v>54</v>
      </c>
      <c r="E41" s="80"/>
      <c r="F41" s="98"/>
      <c r="G41" s="57"/>
    </row>
    <row r="42" spans="1:7" hidden="1" x14ac:dyDescent="0.2">
      <c r="A42" s="56"/>
      <c r="B42" s="12"/>
      <c r="C42" s="14" t="s">
        <v>55</v>
      </c>
      <c r="D42" s="13" t="s">
        <v>56</v>
      </c>
      <c r="E42" s="80"/>
      <c r="F42" s="98"/>
      <c r="G42" s="57"/>
    </row>
    <row r="43" spans="1:7" ht="27.75" hidden="1" customHeight="1" x14ac:dyDescent="0.2">
      <c r="A43" s="56"/>
      <c r="B43" s="12"/>
      <c r="C43" s="19" t="s">
        <v>57</v>
      </c>
      <c r="D43" s="13" t="s">
        <v>58</v>
      </c>
      <c r="E43" s="80"/>
      <c r="F43" s="98"/>
      <c r="G43" s="57"/>
    </row>
    <row r="44" spans="1:7" hidden="1" x14ac:dyDescent="0.2">
      <c r="A44" s="56"/>
      <c r="B44" s="12"/>
      <c r="C44" s="14" t="s">
        <v>59</v>
      </c>
      <c r="D44" s="13" t="s">
        <v>60</v>
      </c>
      <c r="E44" s="80"/>
      <c r="F44" s="98"/>
      <c r="G44" s="57"/>
    </row>
    <row r="45" spans="1:7" hidden="1" x14ac:dyDescent="0.2">
      <c r="A45" s="56"/>
      <c r="B45" s="12"/>
      <c r="C45" s="14" t="s">
        <v>61</v>
      </c>
      <c r="D45" s="13" t="s">
        <v>62</v>
      </c>
      <c r="E45" s="80"/>
      <c r="F45" s="98"/>
      <c r="G45" s="57"/>
    </row>
    <row r="46" spans="1:7" s="3" customFormat="1" ht="30" customHeight="1" x14ac:dyDescent="0.2">
      <c r="A46" s="58"/>
      <c r="B46" s="173" t="s">
        <v>63</v>
      </c>
      <c r="C46" s="173"/>
      <c r="D46" s="13" t="s">
        <v>64</v>
      </c>
      <c r="E46" s="81"/>
      <c r="F46" s="81"/>
      <c r="G46" s="59"/>
    </row>
    <row r="47" spans="1:7" s="3" customFormat="1" ht="12.75" hidden="1" customHeight="1" x14ac:dyDescent="0.2">
      <c r="A47" s="58"/>
      <c r="B47" s="15"/>
      <c r="C47" s="16" t="s">
        <v>65</v>
      </c>
      <c r="D47" s="15" t="s">
        <v>66</v>
      </c>
      <c r="E47" s="81"/>
      <c r="F47" s="99"/>
      <c r="G47" s="89"/>
    </row>
    <row r="48" spans="1:7" s="3" customFormat="1" ht="12" hidden="1" customHeight="1" x14ac:dyDescent="0.2">
      <c r="A48" s="58"/>
      <c r="B48" s="15"/>
      <c r="C48" s="16" t="s">
        <v>67</v>
      </c>
      <c r="D48" s="15" t="s">
        <v>68</v>
      </c>
      <c r="E48" s="81"/>
      <c r="F48" s="99"/>
      <c r="G48" s="89"/>
    </row>
    <row r="49" spans="1:7" s="3" customFormat="1" ht="26.25" hidden="1" customHeight="1" x14ac:dyDescent="0.2">
      <c r="A49" s="58"/>
      <c r="B49" s="15"/>
      <c r="C49" s="20" t="s">
        <v>69</v>
      </c>
      <c r="D49" s="15" t="s">
        <v>70</v>
      </c>
      <c r="E49" s="81"/>
      <c r="F49" s="99"/>
      <c r="G49" s="89"/>
    </row>
    <row r="50" spans="1:7" ht="30" customHeight="1" x14ac:dyDescent="0.25">
      <c r="A50" s="60"/>
      <c r="B50" s="33" t="s">
        <v>71</v>
      </c>
      <c r="C50" s="33"/>
      <c r="D50" s="29" t="s">
        <v>72</v>
      </c>
      <c r="E50" s="78">
        <f>E124</f>
        <v>0</v>
      </c>
      <c r="F50" s="96"/>
      <c r="G50" s="54"/>
    </row>
    <row r="51" spans="1:7" ht="31.9" customHeight="1" x14ac:dyDescent="0.25">
      <c r="A51" s="230" t="s">
        <v>121</v>
      </c>
      <c r="B51" s="231"/>
      <c r="C51" s="232"/>
      <c r="D51" s="22" t="s">
        <v>73</v>
      </c>
      <c r="E51" s="82">
        <f>E61+E59</f>
        <v>0</v>
      </c>
      <c r="F51" s="97">
        <f t="shared" ref="F51:G51" si="7">F61+F59</f>
        <v>0</v>
      </c>
      <c r="G51" s="163">
        <f t="shared" si="7"/>
        <v>0</v>
      </c>
    </row>
    <row r="52" spans="1:7" x14ac:dyDescent="0.2">
      <c r="A52" s="56" t="s">
        <v>11</v>
      </c>
      <c r="B52" s="12"/>
      <c r="C52" s="14"/>
      <c r="D52" s="13"/>
      <c r="E52" s="80"/>
      <c r="F52" s="98"/>
      <c r="G52" s="164"/>
    </row>
    <row r="53" spans="1:7" hidden="1" x14ac:dyDescent="0.2">
      <c r="A53" s="56"/>
      <c r="B53" s="185" t="s">
        <v>74</v>
      </c>
      <c r="C53" s="185"/>
      <c r="D53" s="18" t="s">
        <v>75</v>
      </c>
      <c r="E53" s="80"/>
      <c r="F53" s="98"/>
      <c r="G53" s="164"/>
    </row>
    <row r="54" spans="1:7" hidden="1" x14ac:dyDescent="0.2">
      <c r="A54" s="56"/>
      <c r="B54" s="71"/>
      <c r="C54" s="11" t="s">
        <v>76</v>
      </c>
      <c r="D54" s="18" t="s">
        <v>77</v>
      </c>
      <c r="E54" s="80"/>
      <c r="F54" s="98"/>
      <c r="G54" s="164"/>
    </row>
    <row r="55" spans="1:7" hidden="1" x14ac:dyDescent="0.2">
      <c r="A55" s="56"/>
      <c r="B55" s="71"/>
      <c r="C55" s="17" t="s">
        <v>78</v>
      </c>
      <c r="D55" s="18" t="s">
        <v>79</v>
      </c>
      <c r="E55" s="80"/>
      <c r="F55" s="98"/>
      <c r="G55" s="164"/>
    </row>
    <row r="56" spans="1:7" ht="31.5" hidden="1" customHeight="1" x14ac:dyDescent="0.2">
      <c r="A56" s="56"/>
      <c r="B56" s="173" t="s">
        <v>80</v>
      </c>
      <c r="C56" s="173"/>
      <c r="D56" s="18" t="s">
        <v>81</v>
      </c>
      <c r="E56" s="80"/>
      <c r="F56" s="98"/>
      <c r="G56" s="164"/>
    </row>
    <row r="57" spans="1:7" hidden="1" x14ac:dyDescent="0.2">
      <c r="A57" s="56"/>
      <c r="B57" s="11"/>
      <c r="C57" s="71" t="s">
        <v>82</v>
      </c>
      <c r="D57" s="18" t="s">
        <v>83</v>
      </c>
      <c r="E57" s="80"/>
      <c r="F57" s="98"/>
      <c r="G57" s="164"/>
    </row>
    <row r="58" spans="1:7" hidden="1" x14ac:dyDescent="0.2">
      <c r="A58" s="56"/>
      <c r="B58" s="11"/>
      <c r="C58" s="71" t="s">
        <v>84</v>
      </c>
      <c r="D58" s="18" t="s">
        <v>85</v>
      </c>
      <c r="E58" s="80"/>
      <c r="F58" s="98"/>
      <c r="G58" s="164"/>
    </row>
    <row r="59" spans="1:7" ht="29.1" customHeight="1" x14ac:dyDescent="0.2">
      <c r="A59" s="56"/>
      <c r="B59" s="25" t="s">
        <v>86</v>
      </c>
      <c r="C59" s="25"/>
      <c r="D59" s="27" t="s">
        <v>87</v>
      </c>
      <c r="E59" s="76"/>
      <c r="F59" s="95"/>
      <c r="G59" s="165">
        <f>E59+F59</f>
        <v>0</v>
      </c>
    </row>
    <row r="60" spans="1:7" x14ac:dyDescent="0.2">
      <c r="A60" s="56"/>
      <c r="B60" s="71" t="s">
        <v>88</v>
      </c>
      <c r="C60" s="71"/>
      <c r="D60" s="18" t="s">
        <v>89</v>
      </c>
      <c r="E60" s="80"/>
      <c r="F60" s="98"/>
      <c r="G60" s="164"/>
    </row>
    <row r="61" spans="1:7" ht="27" customHeight="1" thickBot="1" x14ac:dyDescent="0.3">
      <c r="A61" s="104"/>
      <c r="B61" s="216" t="s">
        <v>90</v>
      </c>
      <c r="C61" s="216"/>
      <c r="D61" s="166" t="s">
        <v>91</v>
      </c>
      <c r="E61" s="168">
        <f>E135</f>
        <v>0</v>
      </c>
      <c r="F61" s="170"/>
      <c r="G61" s="172">
        <v>0</v>
      </c>
    </row>
    <row r="62" spans="1:7" ht="30" customHeight="1" thickBot="1" x14ac:dyDescent="0.3">
      <c r="A62" s="196" t="s">
        <v>126</v>
      </c>
      <c r="B62" s="197"/>
      <c r="C62" s="198"/>
      <c r="D62" s="167" t="s">
        <v>93</v>
      </c>
      <c r="E62" s="169">
        <f>E65+E67+E70</f>
        <v>51719700</v>
      </c>
      <c r="F62" s="171">
        <f t="shared" ref="F62:G62" si="8">F65+F67+F70</f>
        <v>51719700</v>
      </c>
      <c r="G62" s="169">
        <f t="shared" si="8"/>
        <v>44689698</v>
      </c>
    </row>
    <row r="63" spans="1:7" ht="12" customHeight="1" x14ac:dyDescent="0.2">
      <c r="A63" s="119" t="s">
        <v>11</v>
      </c>
      <c r="B63" s="120"/>
      <c r="C63" s="121"/>
      <c r="D63" s="122"/>
      <c r="E63" s="123"/>
      <c r="F63" s="124"/>
      <c r="G63" s="125"/>
    </row>
    <row r="64" spans="1:7" ht="30" customHeight="1" x14ac:dyDescent="0.2">
      <c r="A64" s="56"/>
      <c r="B64" s="36" t="s">
        <v>94</v>
      </c>
      <c r="C64" s="36"/>
      <c r="D64" s="31" t="s">
        <v>95</v>
      </c>
      <c r="E64" s="83">
        <f>E65+E66+E67</f>
        <v>51719700</v>
      </c>
      <c r="F64" s="100">
        <f t="shared" ref="F64:G64" si="9">F65+F66+F67</f>
        <v>51719700</v>
      </c>
      <c r="G64" s="61">
        <f t="shared" si="9"/>
        <v>44689698</v>
      </c>
    </row>
    <row r="65" spans="1:7" ht="30" customHeight="1" x14ac:dyDescent="0.2">
      <c r="A65" s="56"/>
      <c r="B65" s="71"/>
      <c r="C65" s="28" t="s">
        <v>96</v>
      </c>
      <c r="D65" s="25" t="s">
        <v>97</v>
      </c>
      <c r="E65" s="76">
        <v>7030000</v>
      </c>
      <c r="F65" s="95">
        <v>7030000</v>
      </c>
      <c r="G65" s="52">
        <v>0</v>
      </c>
    </row>
    <row r="66" spans="1:7" ht="15" hidden="1" x14ac:dyDescent="0.2">
      <c r="A66" s="56"/>
      <c r="B66" s="71"/>
      <c r="C66" s="11" t="s">
        <v>98</v>
      </c>
      <c r="D66" s="71" t="s">
        <v>99</v>
      </c>
      <c r="E66" s="76"/>
      <c r="F66" s="95"/>
      <c r="G66" s="52">
        <f t="shared" ref="G66:G70" si="10">E66+F66</f>
        <v>0</v>
      </c>
    </row>
    <row r="67" spans="1:7" ht="30" customHeight="1" x14ac:dyDescent="0.2">
      <c r="A67" s="56"/>
      <c r="B67" s="71"/>
      <c r="C67" s="25" t="s">
        <v>100</v>
      </c>
      <c r="D67" s="25" t="s">
        <v>101</v>
      </c>
      <c r="E67" s="76">
        <v>44689700</v>
      </c>
      <c r="F67" s="95">
        <v>44689700</v>
      </c>
      <c r="G67" s="52">
        <v>44689698</v>
      </c>
    </row>
    <row r="68" spans="1:7" ht="15" hidden="1" x14ac:dyDescent="0.2">
      <c r="A68" s="56"/>
      <c r="B68" s="71" t="s">
        <v>102</v>
      </c>
      <c r="C68" s="71"/>
      <c r="D68" s="18" t="s">
        <v>103</v>
      </c>
      <c r="E68" s="76"/>
      <c r="F68" s="95"/>
      <c r="G68" s="52">
        <f t="shared" si="10"/>
        <v>0</v>
      </c>
    </row>
    <row r="69" spans="1:7" ht="14.25" hidden="1" customHeight="1" x14ac:dyDescent="0.2">
      <c r="A69" s="56"/>
      <c r="B69" s="71"/>
      <c r="C69" s="71" t="s">
        <v>104</v>
      </c>
      <c r="D69" s="18" t="s">
        <v>105</v>
      </c>
      <c r="E69" s="76"/>
      <c r="F69" s="95"/>
      <c r="G69" s="52">
        <f t="shared" si="10"/>
        <v>0</v>
      </c>
    </row>
    <row r="70" spans="1:7" s="3" customFormat="1" ht="30" customHeight="1" thickBot="1" x14ac:dyDescent="0.25">
      <c r="A70" s="138"/>
      <c r="B70" s="139" t="s">
        <v>106</v>
      </c>
      <c r="C70" s="140"/>
      <c r="D70" s="140" t="s">
        <v>107</v>
      </c>
      <c r="E70" s="141">
        <v>0</v>
      </c>
      <c r="F70" s="141">
        <v>0</v>
      </c>
      <c r="G70" s="108">
        <f t="shared" si="10"/>
        <v>0</v>
      </c>
    </row>
    <row r="71" spans="1:7" ht="35.1" customHeight="1" x14ac:dyDescent="0.25">
      <c r="A71" s="202" t="s">
        <v>108</v>
      </c>
      <c r="B71" s="203"/>
      <c r="C71" s="203"/>
      <c r="D71" s="204"/>
      <c r="E71" s="145">
        <f>E75</f>
        <v>44689700</v>
      </c>
      <c r="F71" s="146">
        <f t="shared" ref="F71:G71" si="11">F75</f>
        <v>44689700</v>
      </c>
      <c r="G71" s="147">
        <f t="shared" si="11"/>
        <v>44689698</v>
      </c>
    </row>
    <row r="72" spans="1:7" ht="24.95" customHeight="1" x14ac:dyDescent="0.25">
      <c r="A72" s="62" t="s">
        <v>2</v>
      </c>
      <c r="B72" s="41"/>
      <c r="C72" s="37"/>
      <c r="D72" s="38" t="s">
        <v>3</v>
      </c>
      <c r="E72" s="84">
        <f>E73</f>
        <v>44689700</v>
      </c>
      <c r="F72" s="101">
        <f t="shared" ref="F72:G72" si="12">F73</f>
        <v>44689700</v>
      </c>
      <c r="G72" s="63">
        <f t="shared" si="12"/>
        <v>44689698</v>
      </c>
    </row>
    <row r="73" spans="1:7" ht="24.95" customHeight="1" x14ac:dyDescent="0.2">
      <c r="A73" s="62" t="s">
        <v>4</v>
      </c>
      <c r="B73" s="42"/>
      <c r="C73" s="39"/>
      <c r="D73" s="40" t="s">
        <v>5</v>
      </c>
      <c r="E73" s="85">
        <f>E75</f>
        <v>44689700</v>
      </c>
      <c r="F73" s="102">
        <f t="shared" ref="F73:G73" si="13">F75</f>
        <v>44689700</v>
      </c>
      <c r="G73" s="64">
        <f t="shared" si="13"/>
        <v>44689698</v>
      </c>
    </row>
    <row r="74" spans="1:7" ht="22.5" customHeight="1" x14ac:dyDescent="0.2">
      <c r="A74" s="48"/>
      <c r="B74" s="188" t="s">
        <v>109</v>
      </c>
      <c r="C74" s="173"/>
      <c r="D74" s="8" t="s">
        <v>6</v>
      </c>
      <c r="E74" s="76">
        <f>E75</f>
        <v>44689700</v>
      </c>
      <c r="F74" s="95">
        <f t="shared" ref="F74:G74" si="14">F75</f>
        <v>44689700</v>
      </c>
      <c r="G74" s="52">
        <f t="shared" si="14"/>
        <v>44689698</v>
      </c>
    </row>
    <row r="75" spans="1:7" ht="21.75" customHeight="1" x14ac:dyDescent="0.2">
      <c r="A75" s="48"/>
      <c r="B75" s="9"/>
      <c r="C75" s="70" t="s">
        <v>9</v>
      </c>
      <c r="D75" s="8" t="s">
        <v>10</v>
      </c>
      <c r="E75" s="76">
        <v>44689700</v>
      </c>
      <c r="F75" s="95">
        <v>44689700</v>
      </c>
      <c r="G75" s="52">
        <v>44689698</v>
      </c>
    </row>
    <row r="76" spans="1:7" ht="31.5" customHeight="1" thickBot="1" x14ac:dyDescent="0.3">
      <c r="A76" s="217" t="s">
        <v>110</v>
      </c>
      <c r="B76" s="218"/>
      <c r="C76" s="218"/>
      <c r="D76" s="148"/>
      <c r="E76" s="149">
        <f>E82</f>
        <v>44689700</v>
      </c>
      <c r="F76" s="150">
        <f t="shared" ref="F76:G76" si="15">F82</f>
        <v>44689700</v>
      </c>
      <c r="G76" s="151">
        <f t="shared" si="15"/>
        <v>44689698</v>
      </c>
    </row>
    <row r="77" spans="1:7" ht="30" customHeight="1" x14ac:dyDescent="0.25">
      <c r="A77" s="199" t="s">
        <v>92</v>
      </c>
      <c r="B77" s="200"/>
      <c r="C77" s="201"/>
      <c r="D77" s="142" t="s">
        <v>93</v>
      </c>
      <c r="E77" s="143">
        <f>E82</f>
        <v>44689700</v>
      </c>
      <c r="F77" s="144">
        <f t="shared" ref="F77:G77" si="16">F82</f>
        <v>44689700</v>
      </c>
      <c r="G77" s="143">
        <f t="shared" si="16"/>
        <v>44689698</v>
      </c>
    </row>
    <row r="78" spans="1:7" ht="12" customHeight="1" x14ac:dyDescent="0.2">
      <c r="A78" s="56" t="s">
        <v>11</v>
      </c>
      <c r="B78" s="12"/>
      <c r="C78" s="14"/>
      <c r="D78" s="13"/>
      <c r="E78" s="76"/>
      <c r="F78" s="95"/>
      <c r="G78" s="52"/>
    </row>
    <row r="79" spans="1:7" ht="15" x14ac:dyDescent="0.2">
      <c r="A79" s="56"/>
      <c r="B79" s="71" t="s">
        <v>94</v>
      </c>
      <c r="C79" s="10"/>
      <c r="D79" s="18" t="s">
        <v>95</v>
      </c>
      <c r="E79" s="76"/>
      <c r="F79" s="95"/>
      <c r="G79" s="52"/>
    </row>
    <row r="80" spans="1:7" ht="15" customHeight="1" x14ac:dyDescent="0.2">
      <c r="A80" s="56"/>
      <c r="B80" s="71"/>
      <c r="C80" s="11" t="s">
        <v>96</v>
      </c>
      <c r="D80" s="71" t="s">
        <v>97</v>
      </c>
      <c r="E80" s="76"/>
      <c r="F80" s="95"/>
      <c r="G80" s="52"/>
    </row>
    <row r="81" spans="1:7" ht="15" x14ac:dyDescent="0.2">
      <c r="A81" s="56"/>
      <c r="B81" s="71"/>
      <c r="C81" s="11" t="s">
        <v>98</v>
      </c>
      <c r="D81" s="71" t="s">
        <v>99</v>
      </c>
      <c r="E81" s="76"/>
      <c r="F81" s="95"/>
      <c r="G81" s="52"/>
    </row>
    <row r="82" spans="1:7" ht="30" customHeight="1" x14ac:dyDescent="0.25">
      <c r="A82" s="56"/>
      <c r="B82" s="71"/>
      <c r="C82" s="71" t="s">
        <v>100</v>
      </c>
      <c r="D82" s="71" t="s">
        <v>101</v>
      </c>
      <c r="E82" s="86">
        <v>44689700</v>
      </c>
      <c r="F82" s="103">
        <v>44689700</v>
      </c>
      <c r="G82" s="65">
        <v>44689698</v>
      </c>
    </row>
    <row r="83" spans="1:7" x14ac:dyDescent="0.2">
      <c r="A83" s="56"/>
      <c r="B83" s="71" t="s">
        <v>102</v>
      </c>
      <c r="C83" s="71"/>
      <c r="D83" s="18" t="s">
        <v>103</v>
      </c>
      <c r="E83" s="80"/>
      <c r="F83" s="98"/>
      <c r="G83" s="57"/>
    </row>
    <row r="84" spans="1:7" ht="14.25" customHeight="1" x14ac:dyDescent="0.2">
      <c r="A84" s="56"/>
      <c r="B84" s="71"/>
      <c r="C84" s="71" t="s">
        <v>104</v>
      </c>
      <c r="D84" s="18" t="s">
        <v>105</v>
      </c>
      <c r="E84" s="80"/>
      <c r="F84" s="98"/>
      <c r="G84" s="57"/>
    </row>
    <row r="85" spans="1:7" s="3" customFormat="1" ht="14.25" customHeight="1" thickBot="1" x14ac:dyDescent="0.25">
      <c r="A85" s="138"/>
      <c r="B85" s="152" t="s">
        <v>106</v>
      </c>
      <c r="C85" s="153"/>
      <c r="D85" s="153" t="s">
        <v>107</v>
      </c>
      <c r="E85" s="154"/>
      <c r="F85" s="154"/>
      <c r="G85" s="155"/>
    </row>
    <row r="86" spans="1:7" ht="35.1" customHeight="1" x14ac:dyDescent="0.25">
      <c r="A86" s="202" t="s">
        <v>111</v>
      </c>
      <c r="B86" s="203"/>
      <c r="C86" s="203"/>
      <c r="D86" s="204"/>
      <c r="E86" s="145">
        <f>E87</f>
        <v>7030000</v>
      </c>
      <c r="F86" s="145">
        <f t="shared" ref="F86:G89" si="17">F87</f>
        <v>7030000</v>
      </c>
      <c r="G86" s="147">
        <f t="shared" si="17"/>
        <v>0</v>
      </c>
    </row>
    <row r="87" spans="1:7" ht="24.95" customHeight="1" x14ac:dyDescent="0.25">
      <c r="A87" s="62" t="s">
        <v>2</v>
      </c>
      <c r="B87" s="41"/>
      <c r="C87" s="43"/>
      <c r="D87" s="38" t="s">
        <v>3</v>
      </c>
      <c r="E87" s="84">
        <f>E88</f>
        <v>7030000</v>
      </c>
      <c r="F87" s="84">
        <f t="shared" si="17"/>
        <v>7030000</v>
      </c>
      <c r="G87" s="63">
        <f t="shared" si="17"/>
        <v>0</v>
      </c>
    </row>
    <row r="88" spans="1:7" ht="24.95" customHeight="1" x14ac:dyDescent="0.25">
      <c r="A88" s="62" t="s">
        <v>4</v>
      </c>
      <c r="B88" s="42"/>
      <c r="C88" s="42"/>
      <c r="D88" s="44" t="s">
        <v>5</v>
      </c>
      <c r="E88" s="84">
        <f>E89</f>
        <v>7030000</v>
      </c>
      <c r="F88" s="84">
        <f t="shared" si="17"/>
        <v>7030000</v>
      </c>
      <c r="G88" s="63">
        <f t="shared" si="17"/>
        <v>0</v>
      </c>
    </row>
    <row r="89" spans="1:7" ht="43.15" customHeight="1" x14ac:dyDescent="0.2">
      <c r="A89" s="48"/>
      <c r="B89" s="188" t="s">
        <v>112</v>
      </c>
      <c r="C89" s="213"/>
      <c r="D89" s="8" t="s">
        <v>6</v>
      </c>
      <c r="E89" s="76">
        <f>E90</f>
        <v>7030000</v>
      </c>
      <c r="F89" s="76">
        <f t="shared" si="17"/>
        <v>7030000</v>
      </c>
      <c r="G89" s="52">
        <f t="shared" si="17"/>
        <v>0</v>
      </c>
    </row>
    <row r="90" spans="1:7" ht="29.1" customHeight="1" thickBot="1" x14ac:dyDescent="0.25">
      <c r="A90" s="156"/>
      <c r="B90" s="157"/>
      <c r="C90" s="158" t="s">
        <v>7</v>
      </c>
      <c r="D90" s="159" t="s">
        <v>8</v>
      </c>
      <c r="E90" s="160">
        <v>7030000</v>
      </c>
      <c r="F90" s="161">
        <v>7030000</v>
      </c>
      <c r="G90" s="112">
        <v>0</v>
      </c>
    </row>
    <row r="91" spans="1:7" ht="31.5" customHeight="1" thickBot="1" x14ac:dyDescent="0.3">
      <c r="A91" s="214" t="s">
        <v>124</v>
      </c>
      <c r="B91" s="215"/>
      <c r="C91" s="215"/>
      <c r="D91" s="132"/>
      <c r="E91" s="133">
        <f>E92+E108+E125+E136</f>
        <v>7030000</v>
      </c>
      <c r="F91" s="133">
        <f t="shared" ref="F91:G91" si="18">F92+F108+F125+F136</f>
        <v>7030000</v>
      </c>
      <c r="G91" s="134">
        <f t="shared" si="18"/>
        <v>0</v>
      </c>
    </row>
    <row r="92" spans="1:7" ht="32.25" hidden="1" customHeight="1" thickBot="1" x14ac:dyDescent="0.3">
      <c r="A92" s="208" t="s">
        <v>123</v>
      </c>
      <c r="B92" s="209"/>
      <c r="C92" s="209"/>
      <c r="D92" s="135" t="s">
        <v>13</v>
      </c>
      <c r="E92" s="136">
        <f>E107</f>
        <v>0</v>
      </c>
      <c r="F92" s="136">
        <f t="shared" ref="F92:G92" si="19">F107</f>
        <v>0</v>
      </c>
      <c r="G92" s="137">
        <f t="shared" si="19"/>
        <v>0</v>
      </c>
    </row>
    <row r="93" spans="1:7" hidden="1" x14ac:dyDescent="0.2">
      <c r="A93" s="119" t="s">
        <v>11</v>
      </c>
      <c r="B93" s="120"/>
      <c r="C93" s="121"/>
      <c r="D93" s="122"/>
      <c r="E93" s="123"/>
      <c r="F93" s="124"/>
      <c r="G93" s="125"/>
    </row>
    <row r="94" spans="1:7" hidden="1" x14ac:dyDescent="0.2">
      <c r="A94" s="56"/>
      <c r="B94" s="71" t="s">
        <v>14</v>
      </c>
      <c r="C94" s="17"/>
      <c r="D94" s="18" t="s">
        <v>15</v>
      </c>
      <c r="E94" s="80"/>
      <c r="F94" s="98"/>
      <c r="G94" s="57"/>
    </row>
    <row r="95" spans="1:7" hidden="1" x14ac:dyDescent="0.2">
      <c r="A95" s="56"/>
      <c r="B95" s="71"/>
      <c r="C95" s="71" t="s">
        <v>16</v>
      </c>
      <c r="D95" s="18" t="s">
        <v>17</v>
      </c>
      <c r="E95" s="80"/>
      <c r="F95" s="98"/>
      <c r="G95" s="57"/>
    </row>
    <row r="96" spans="1:7" hidden="1" x14ac:dyDescent="0.2">
      <c r="A96" s="56"/>
      <c r="B96" s="71"/>
      <c r="C96" s="71" t="s">
        <v>18</v>
      </c>
      <c r="D96" s="18" t="s">
        <v>19</v>
      </c>
      <c r="E96" s="80"/>
      <c r="F96" s="98"/>
      <c r="G96" s="57"/>
    </row>
    <row r="97" spans="1:7" ht="30" hidden="1" customHeight="1" x14ac:dyDescent="0.2">
      <c r="A97" s="56"/>
      <c r="B97" s="173" t="s">
        <v>20</v>
      </c>
      <c r="C97" s="173"/>
      <c r="D97" s="18" t="s">
        <v>21</v>
      </c>
      <c r="E97" s="80"/>
      <c r="F97" s="98"/>
      <c r="G97" s="57"/>
    </row>
    <row r="98" spans="1:7" hidden="1" x14ac:dyDescent="0.2">
      <c r="A98" s="56"/>
      <c r="B98" s="71"/>
      <c r="C98" s="71" t="s">
        <v>22</v>
      </c>
      <c r="D98" s="18" t="s">
        <v>23</v>
      </c>
      <c r="E98" s="80"/>
      <c r="F98" s="98"/>
      <c r="G98" s="57"/>
    </row>
    <row r="99" spans="1:7" hidden="1" x14ac:dyDescent="0.2">
      <c r="A99" s="56"/>
      <c r="B99" s="71"/>
      <c r="C99" s="71" t="s">
        <v>24</v>
      </c>
      <c r="D99" s="18" t="s">
        <v>25</v>
      </c>
      <c r="E99" s="80"/>
      <c r="F99" s="98"/>
      <c r="G99" s="57"/>
    </row>
    <row r="100" spans="1:7" hidden="1" x14ac:dyDescent="0.2">
      <c r="A100" s="56"/>
      <c r="B100" s="71"/>
      <c r="C100" s="11" t="s">
        <v>26</v>
      </c>
      <c r="D100" s="18" t="s">
        <v>27</v>
      </c>
      <c r="E100" s="80"/>
      <c r="F100" s="98"/>
      <c r="G100" s="57"/>
    </row>
    <row r="101" spans="1:7" hidden="1" x14ac:dyDescent="0.2">
      <c r="A101" s="56"/>
      <c r="B101" s="71" t="s">
        <v>28</v>
      </c>
      <c r="C101" s="11"/>
      <c r="D101" s="18" t="s">
        <v>29</v>
      </c>
      <c r="E101" s="80"/>
      <c r="F101" s="98"/>
      <c r="G101" s="57"/>
    </row>
    <row r="102" spans="1:7" hidden="1" x14ac:dyDescent="0.2">
      <c r="A102" s="56"/>
      <c r="B102" s="71" t="s">
        <v>30</v>
      </c>
      <c r="C102" s="17"/>
      <c r="D102" s="18" t="s">
        <v>31</v>
      </c>
      <c r="E102" s="80"/>
      <c r="F102" s="98"/>
      <c r="G102" s="57"/>
    </row>
    <row r="103" spans="1:7" hidden="1" x14ac:dyDescent="0.2">
      <c r="A103" s="56"/>
      <c r="B103" s="71"/>
      <c r="C103" s="71" t="s">
        <v>32</v>
      </c>
      <c r="D103" s="18" t="s">
        <v>33</v>
      </c>
      <c r="E103" s="80"/>
      <c r="F103" s="98"/>
      <c r="G103" s="57"/>
    </row>
    <row r="104" spans="1:7" s="3" customFormat="1" ht="15.75" hidden="1" customHeight="1" x14ac:dyDescent="0.2">
      <c r="A104" s="66"/>
      <c r="B104" s="15" t="s">
        <v>34</v>
      </c>
      <c r="C104" s="15"/>
      <c r="D104" s="13" t="s">
        <v>35</v>
      </c>
      <c r="E104" s="81"/>
      <c r="F104" s="81"/>
      <c r="G104" s="59"/>
    </row>
    <row r="105" spans="1:7" s="3" customFormat="1" ht="15" hidden="1" customHeight="1" x14ac:dyDescent="0.2">
      <c r="A105" s="66"/>
      <c r="B105" s="15"/>
      <c r="C105" s="15" t="s">
        <v>36</v>
      </c>
      <c r="D105" s="13" t="s">
        <v>37</v>
      </c>
      <c r="E105" s="81"/>
      <c r="F105" s="81"/>
      <c r="G105" s="59"/>
    </row>
    <row r="106" spans="1:7" s="3" customFormat="1" ht="14.25" hidden="1" customHeight="1" x14ac:dyDescent="0.2">
      <c r="A106" s="66"/>
      <c r="B106" s="15"/>
      <c r="C106" s="15" t="s">
        <v>38</v>
      </c>
      <c r="D106" s="13" t="s">
        <v>39</v>
      </c>
      <c r="E106" s="81"/>
      <c r="F106" s="81"/>
      <c r="G106" s="59"/>
    </row>
    <row r="107" spans="1:7" ht="30" hidden="1" customHeight="1" thickBot="1" x14ac:dyDescent="0.25">
      <c r="A107" s="104"/>
      <c r="B107" s="129" t="s">
        <v>40</v>
      </c>
      <c r="C107" s="129"/>
      <c r="D107" s="105" t="s">
        <v>41</v>
      </c>
      <c r="E107" s="106">
        <v>0</v>
      </c>
      <c r="F107" s="107">
        <v>0</v>
      </c>
      <c r="G107" s="108">
        <f>E107+F107</f>
        <v>0</v>
      </c>
    </row>
    <row r="108" spans="1:7" ht="32.25" customHeight="1" thickBot="1" x14ac:dyDescent="0.25">
      <c r="A108" s="210" t="s">
        <v>122</v>
      </c>
      <c r="B108" s="211"/>
      <c r="C108" s="211"/>
      <c r="D108" s="126" t="s">
        <v>42</v>
      </c>
      <c r="E108" s="130">
        <f>E124</f>
        <v>0</v>
      </c>
      <c r="F108" s="130">
        <f t="shared" ref="F108:G108" si="20">F124</f>
        <v>0</v>
      </c>
      <c r="G108" s="131">
        <f t="shared" si="20"/>
        <v>0</v>
      </c>
    </row>
    <row r="109" spans="1:7" x14ac:dyDescent="0.2">
      <c r="A109" s="119" t="s">
        <v>11</v>
      </c>
      <c r="B109" s="120"/>
      <c r="C109" s="121"/>
      <c r="D109" s="122"/>
      <c r="E109" s="123"/>
      <c r="F109" s="124"/>
      <c r="G109" s="125"/>
    </row>
    <row r="110" spans="1:7" ht="30" hidden="1" customHeight="1" x14ac:dyDescent="0.2">
      <c r="A110" s="56"/>
      <c r="B110" s="212" t="s">
        <v>43</v>
      </c>
      <c r="C110" s="212"/>
      <c r="D110" s="13" t="s">
        <v>44</v>
      </c>
      <c r="E110" s="80"/>
      <c r="F110" s="98"/>
      <c r="G110" s="57"/>
    </row>
    <row r="111" spans="1:7" hidden="1" x14ac:dyDescent="0.2">
      <c r="A111" s="56"/>
      <c r="B111" s="12"/>
      <c r="C111" s="14" t="s">
        <v>45</v>
      </c>
      <c r="D111" s="13" t="s">
        <v>46</v>
      </c>
      <c r="E111" s="80"/>
      <c r="F111" s="98"/>
      <c r="G111" s="57"/>
    </row>
    <row r="112" spans="1:7" hidden="1" x14ac:dyDescent="0.2">
      <c r="A112" s="56"/>
      <c r="B112" s="12"/>
      <c r="C112" s="14" t="s">
        <v>47</v>
      </c>
      <c r="D112" s="13" t="s">
        <v>48</v>
      </c>
      <c r="E112" s="80"/>
      <c r="F112" s="98"/>
      <c r="G112" s="57"/>
    </row>
    <row r="113" spans="1:7" hidden="1" x14ac:dyDescent="0.2">
      <c r="A113" s="56"/>
      <c r="B113" s="12"/>
      <c r="C113" s="14" t="s">
        <v>49</v>
      </c>
      <c r="D113" s="13" t="s">
        <v>50</v>
      </c>
      <c r="E113" s="80"/>
      <c r="F113" s="98"/>
      <c r="G113" s="57"/>
    </row>
    <row r="114" spans="1:7" hidden="1" x14ac:dyDescent="0.2">
      <c r="A114" s="56"/>
      <c r="B114" s="12"/>
      <c r="C114" s="14" t="s">
        <v>51</v>
      </c>
      <c r="D114" s="13" t="s">
        <v>52</v>
      </c>
      <c r="E114" s="80"/>
      <c r="F114" s="98"/>
      <c r="G114" s="57"/>
    </row>
    <row r="115" spans="1:7" hidden="1" x14ac:dyDescent="0.2">
      <c r="A115" s="56"/>
      <c r="B115" s="12"/>
      <c r="C115" s="14" t="s">
        <v>53</v>
      </c>
      <c r="D115" s="13" t="s">
        <v>54</v>
      </c>
      <c r="E115" s="80"/>
      <c r="F115" s="98"/>
      <c r="G115" s="57"/>
    </row>
    <row r="116" spans="1:7" hidden="1" x14ac:dyDescent="0.2">
      <c r="A116" s="56"/>
      <c r="B116" s="12"/>
      <c r="C116" s="14" t="s">
        <v>55</v>
      </c>
      <c r="D116" s="13" t="s">
        <v>56</v>
      </c>
      <c r="E116" s="80"/>
      <c r="F116" s="98"/>
      <c r="G116" s="57"/>
    </row>
    <row r="117" spans="1:7" ht="27.75" hidden="1" customHeight="1" x14ac:dyDescent="0.2">
      <c r="A117" s="56"/>
      <c r="B117" s="12"/>
      <c r="C117" s="19" t="s">
        <v>57</v>
      </c>
      <c r="D117" s="13" t="s">
        <v>58</v>
      </c>
      <c r="E117" s="80"/>
      <c r="F117" s="98"/>
      <c r="G117" s="57"/>
    </row>
    <row r="118" spans="1:7" hidden="1" x14ac:dyDescent="0.2">
      <c r="A118" s="56"/>
      <c r="B118" s="12"/>
      <c r="C118" s="14" t="s">
        <v>59</v>
      </c>
      <c r="D118" s="13" t="s">
        <v>60</v>
      </c>
      <c r="E118" s="80"/>
      <c r="F118" s="98"/>
      <c r="G118" s="57"/>
    </row>
    <row r="119" spans="1:7" hidden="1" x14ac:dyDescent="0.2">
      <c r="A119" s="56"/>
      <c r="B119" s="12"/>
      <c r="C119" s="14" t="s">
        <v>61</v>
      </c>
      <c r="D119" s="13" t="s">
        <v>62</v>
      </c>
      <c r="E119" s="80"/>
      <c r="F119" s="98"/>
      <c r="G119" s="57"/>
    </row>
    <row r="120" spans="1:7" s="3" customFormat="1" ht="30" hidden="1" customHeight="1" x14ac:dyDescent="0.2">
      <c r="A120" s="58"/>
      <c r="B120" s="173" t="s">
        <v>63</v>
      </c>
      <c r="C120" s="173"/>
      <c r="D120" s="13" t="s">
        <v>64</v>
      </c>
      <c r="E120" s="81"/>
      <c r="F120" s="81"/>
      <c r="G120" s="59"/>
    </row>
    <row r="121" spans="1:7" s="3" customFormat="1" ht="12.75" hidden="1" customHeight="1" x14ac:dyDescent="0.2">
      <c r="A121" s="58"/>
      <c r="B121" s="15"/>
      <c r="C121" s="16" t="s">
        <v>65</v>
      </c>
      <c r="D121" s="15" t="s">
        <v>66</v>
      </c>
      <c r="E121" s="81"/>
      <c r="F121" s="81"/>
      <c r="G121" s="59"/>
    </row>
    <row r="122" spans="1:7" s="3" customFormat="1" ht="12" hidden="1" customHeight="1" x14ac:dyDescent="0.2">
      <c r="A122" s="58"/>
      <c r="B122" s="15"/>
      <c r="C122" s="16" t="s">
        <v>67</v>
      </c>
      <c r="D122" s="15" t="s">
        <v>68</v>
      </c>
      <c r="E122" s="81"/>
      <c r="F122" s="81"/>
      <c r="G122" s="59"/>
    </row>
    <row r="123" spans="1:7" s="3" customFormat="1" ht="26.25" hidden="1" customHeight="1" x14ac:dyDescent="0.2">
      <c r="A123" s="58"/>
      <c r="B123" s="15"/>
      <c r="C123" s="20" t="s">
        <v>69</v>
      </c>
      <c r="D123" s="15" t="s">
        <v>70</v>
      </c>
      <c r="E123" s="81"/>
      <c r="F123" s="81"/>
      <c r="G123" s="59"/>
    </row>
    <row r="124" spans="1:7" ht="35.1" customHeight="1" thickBot="1" x14ac:dyDescent="0.25">
      <c r="A124" s="113"/>
      <c r="B124" s="114" t="s">
        <v>71</v>
      </c>
      <c r="C124" s="114"/>
      <c r="D124" s="115" t="s">
        <v>72</v>
      </c>
      <c r="E124" s="116">
        <v>0</v>
      </c>
      <c r="F124" s="117">
        <v>0</v>
      </c>
      <c r="G124" s="118">
        <v>0</v>
      </c>
    </row>
    <row r="125" spans="1:7" ht="31.9" customHeight="1" thickBot="1" x14ac:dyDescent="0.3">
      <c r="A125" s="206" t="s">
        <v>125</v>
      </c>
      <c r="B125" s="207"/>
      <c r="C125" s="207"/>
      <c r="D125" s="126" t="s">
        <v>73</v>
      </c>
      <c r="E125" s="127">
        <f>E135+E133</f>
        <v>0</v>
      </c>
      <c r="F125" s="127">
        <f t="shared" ref="F125:G125" si="21">F135+F133</f>
        <v>0</v>
      </c>
      <c r="G125" s="128">
        <f t="shared" si="21"/>
        <v>0</v>
      </c>
    </row>
    <row r="126" spans="1:7" x14ac:dyDescent="0.2">
      <c r="A126" s="119" t="s">
        <v>11</v>
      </c>
      <c r="B126" s="120"/>
      <c r="C126" s="121"/>
      <c r="D126" s="122"/>
      <c r="E126" s="123"/>
      <c r="F126" s="124"/>
      <c r="G126" s="125"/>
    </row>
    <row r="127" spans="1:7" ht="24.95" hidden="1" customHeight="1" x14ac:dyDescent="0.2">
      <c r="A127" s="56"/>
      <c r="B127" s="185" t="s">
        <v>74</v>
      </c>
      <c r="C127" s="185"/>
      <c r="D127" s="18" t="s">
        <v>75</v>
      </c>
      <c r="E127" s="80"/>
      <c r="F127" s="98"/>
      <c r="G127" s="57"/>
    </row>
    <row r="128" spans="1:7" hidden="1" x14ac:dyDescent="0.2">
      <c r="A128" s="56"/>
      <c r="B128" s="71"/>
      <c r="C128" s="11" t="s">
        <v>76</v>
      </c>
      <c r="D128" s="18" t="s">
        <v>77</v>
      </c>
      <c r="E128" s="80"/>
      <c r="F128" s="98"/>
      <c r="G128" s="57"/>
    </row>
    <row r="129" spans="1:7" hidden="1" x14ac:dyDescent="0.2">
      <c r="A129" s="56"/>
      <c r="B129" s="71"/>
      <c r="C129" s="17" t="s">
        <v>78</v>
      </c>
      <c r="D129" s="18" t="s">
        <v>79</v>
      </c>
      <c r="E129" s="80"/>
      <c r="F129" s="98"/>
      <c r="G129" s="57"/>
    </row>
    <row r="130" spans="1:7" ht="31.5" hidden="1" customHeight="1" x14ac:dyDescent="0.2">
      <c r="A130" s="56"/>
      <c r="B130" s="173" t="s">
        <v>80</v>
      </c>
      <c r="C130" s="173"/>
      <c r="D130" s="18" t="s">
        <v>81</v>
      </c>
      <c r="E130" s="80"/>
      <c r="F130" s="98"/>
      <c r="G130" s="57"/>
    </row>
    <row r="131" spans="1:7" hidden="1" x14ac:dyDescent="0.2">
      <c r="A131" s="56"/>
      <c r="B131" s="11"/>
      <c r="C131" s="71" t="s">
        <v>82</v>
      </c>
      <c r="D131" s="18" t="s">
        <v>83</v>
      </c>
      <c r="E131" s="80"/>
      <c r="F131" s="98"/>
      <c r="G131" s="57"/>
    </row>
    <row r="132" spans="1:7" hidden="1" x14ac:dyDescent="0.2">
      <c r="A132" s="56"/>
      <c r="B132" s="11"/>
      <c r="C132" s="71" t="s">
        <v>84</v>
      </c>
      <c r="D132" s="18" t="s">
        <v>85</v>
      </c>
      <c r="E132" s="80"/>
      <c r="F132" s="98"/>
      <c r="G132" s="57"/>
    </row>
    <row r="133" spans="1:7" ht="24.95" customHeight="1" x14ac:dyDescent="0.2">
      <c r="A133" s="56"/>
      <c r="B133" s="25" t="s">
        <v>86</v>
      </c>
      <c r="C133" s="25"/>
      <c r="D133" s="27" t="s">
        <v>87</v>
      </c>
      <c r="E133" s="76">
        <v>0</v>
      </c>
      <c r="F133" s="95">
        <v>0</v>
      </c>
      <c r="G133" s="52">
        <v>0</v>
      </c>
    </row>
    <row r="134" spans="1:7" hidden="1" x14ac:dyDescent="0.2">
      <c r="A134" s="56"/>
      <c r="B134" s="71" t="s">
        <v>88</v>
      </c>
      <c r="C134" s="71"/>
      <c r="D134" s="18" t="s">
        <v>89</v>
      </c>
      <c r="E134" s="80"/>
      <c r="F134" s="98"/>
      <c r="G134" s="57"/>
    </row>
    <row r="135" spans="1:7" ht="30" customHeight="1" thickBot="1" x14ac:dyDescent="0.25">
      <c r="A135" s="104"/>
      <c r="B135" s="205" t="s">
        <v>90</v>
      </c>
      <c r="C135" s="205"/>
      <c r="D135" s="105" t="s">
        <v>91</v>
      </c>
      <c r="E135" s="106">
        <v>0</v>
      </c>
      <c r="F135" s="107">
        <v>0</v>
      </c>
      <c r="G135" s="108">
        <v>0</v>
      </c>
    </row>
    <row r="136" spans="1:7" ht="35.1" customHeight="1" x14ac:dyDescent="0.25">
      <c r="A136" s="193" t="s">
        <v>92</v>
      </c>
      <c r="B136" s="194"/>
      <c r="C136" s="195"/>
      <c r="D136" s="109" t="s">
        <v>93</v>
      </c>
      <c r="E136" s="110">
        <f>E138+E144</f>
        <v>7030000</v>
      </c>
      <c r="F136" s="110">
        <f t="shared" ref="F136:G136" si="22">F138+F144</f>
        <v>7030000</v>
      </c>
      <c r="G136" s="111">
        <f t="shared" si="22"/>
        <v>0</v>
      </c>
    </row>
    <row r="137" spans="1:7" ht="12" customHeight="1" x14ac:dyDescent="0.2">
      <c r="A137" s="56" t="s">
        <v>11</v>
      </c>
      <c r="B137" s="12"/>
      <c r="C137" s="14"/>
      <c r="D137" s="13"/>
      <c r="E137" s="80"/>
      <c r="F137" s="98"/>
      <c r="G137" s="57"/>
    </row>
    <row r="138" spans="1:7" ht="24.95" customHeight="1" x14ac:dyDescent="0.2">
      <c r="A138" s="56"/>
      <c r="B138" s="32" t="s">
        <v>94</v>
      </c>
      <c r="C138" s="36"/>
      <c r="D138" s="31" t="s">
        <v>95</v>
      </c>
      <c r="E138" s="83">
        <f>E139+E141</f>
        <v>7030000</v>
      </c>
      <c r="F138" s="83">
        <f t="shared" ref="F138:G138" si="23">F139+F141</f>
        <v>7030000</v>
      </c>
      <c r="G138" s="61">
        <f t="shared" si="23"/>
        <v>0</v>
      </c>
    </row>
    <row r="139" spans="1:7" ht="24.95" customHeight="1" x14ac:dyDescent="0.2">
      <c r="A139" s="56"/>
      <c r="B139" s="71"/>
      <c r="C139" s="28" t="s">
        <v>96</v>
      </c>
      <c r="D139" s="25" t="s">
        <v>97</v>
      </c>
      <c r="E139" s="76">
        <v>7030000</v>
      </c>
      <c r="F139" s="95">
        <v>7030000</v>
      </c>
      <c r="G139" s="52">
        <v>0</v>
      </c>
    </row>
    <row r="140" spans="1:7" ht="15" x14ac:dyDescent="0.2">
      <c r="A140" s="56"/>
      <c r="B140" s="71"/>
      <c r="C140" s="28" t="s">
        <v>98</v>
      </c>
      <c r="D140" s="25" t="s">
        <v>99</v>
      </c>
      <c r="E140" s="76"/>
      <c r="F140" s="95"/>
      <c r="G140" s="52">
        <f t="shared" ref="G140:G144" si="24">E140+F140</f>
        <v>0</v>
      </c>
    </row>
    <row r="141" spans="1:7" ht="15" x14ac:dyDescent="0.2">
      <c r="A141" s="56"/>
      <c r="B141" s="71"/>
      <c r="C141" s="25" t="s">
        <v>100</v>
      </c>
      <c r="D141" s="25" t="s">
        <v>101</v>
      </c>
      <c r="E141" s="76"/>
      <c r="F141" s="95"/>
      <c r="G141" s="52">
        <f t="shared" si="24"/>
        <v>0</v>
      </c>
    </row>
    <row r="142" spans="1:7" ht="15" hidden="1" x14ac:dyDescent="0.2">
      <c r="A142" s="56"/>
      <c r="B142" s="71" t="s">
        <v>102</v>
      </c>
      <c r="C142" s="25"/>
      <c r="D142" s="27" t="s">
        <v>103</v>
      </c>
      <c r="E142" s="76"/>
      <c r="F142" s="95"/>
      <c r="G142" s="52">
        <f t="shared" si="24"/>
        <v>0</v>
      </c>
    </row>
    <row r="143" spans="1:7" ht="14.25" hidden="1" customHeight="1" x14ac:dyDescent="0.2">
      <c r="A143" s="56"/>
      <c r="B143" s="71"/>
      <c r="C143" s="25" t="s">
        <v>104</v>
      </c>
      <c r="D143" s="27" t="s">
        <v>105</v>
      </c>
      <c r="E143" s="76"/>
      <c r="F143" s="95"/>
      <c r="G143" s="52">
        <f t="shared" si="24"/>
        <v>0</v>
      </c>
    </row>
    <row r="144" spans="1:7" s="3" customFormat="1" ht="24.95" customHeight="1" thickBot="1" x14ac:dyDescent="0.25">
      <c r="A144" s="67"/>
      <c r="B144" s="68" t="s">
        <v>106</v>
      </c>
      <c r="C144" s="69"/>
      <c r="D144" s="69" t="s">
        <v>107</v>
      </c>
      <c r="E144" s="87"/>
      <c r="F144" s="87"/>
      <c r="G144" s="112">
        <f t="shared" si="24"/>
        <v>0</v>
      </c>
    </row>
    <row r="145" spans="1:7" s="3" customFormat="1" ht="31.5" customHeight="1" x14ac:dyDescent="0.2">
      <c r="A145" s="5"/>
      <c r="B145" s="5"/>
      <c r="C145" s="5"/>
      <c r="D145" s="5"/>
      <c r="E145" s="5"/>
    </row>
    <row r="146" spans="1:7" ht="20.100000000000001" customHeight="1" x14ac:dyDescent="0.2">
      <c r="C146" s="233" t="s">
        <v>113</v>
      </c>
      <c r="D146" s="234"/>
      <c r="E146" s="234"/>
      <c r="F146" s="234"/>
      <c r="G146" s="234"/>
    </row>
    <row r="147" spans="1:7" ht="20.100000000000001" customHeight="1" x14ac:dyDescent="0.2">
      <c r="B147" s="4"/>
      <c r="C147" s="233" t="s">
        <v>127</v>
      </c>
      <c r="D147" s="233" t="s">
        <v>128</v>
      </c>
      <c r="E147" s="233"/>
      <c r="F147" s="233"/>
      <c r="G147" s="233" t="s">
        <v>114</v>
      </c>
    </row>
    <row r="148" spans="1:7" ht="20.100000000000001" customHeight="1" x14ac:dyDescent="0.25">
      <c r="B148" s="4"/>
      <c r="C148" s="233" t="s">
        <v>139</v>
      </c>
      <c r="D148" s="233" t="s">
        <v>129</v>
      </c>
      <c r="E148" s="233"/>
      <c r="F148" s="233"/>
      <c r="G148" s="233" t="s">
        <v>115</v>
      </c>
    </row>
    <row r="149" spans="1:7" ht="20.100000000000001" customHeight="1" x14ac:dyDescent="0.2">
      <c r="C149" s="234"/>
      <c r="D149" s="234"/>
      <c r="E149" s="234"/>
      <c r="F149" s="234"/>
      <c r="G149" s="234"/>
    </row>
    <row r="150" spans="1:7" ht="20.100000000000001" customHeight="1" x14ac:dyDescent="0.2">
      <c r="C150" s="234"/>
      <c r="D150" s="234"/>
      <c r="E150" s="234"/>
      <c r="F150" s="234"/>
      <c r="G150" s="234"/>
    </row>
    <row r="151" spans="1:7" ht="20.100000000000001" customHeight="1" x14ac:dyDescent="0.2">
      <c r="C151" s="233" t="s">
        <v>137</v>
      </c>
      <c r="D151" s="233"/>
      <c r="E151" s="233"/>
      <c r="F151" s="233" t="s">
        <v>138</v>
      </c>
      <c r="G151" s="234"/>
    </row>
    <row r="152" spans="1:7" ht="20.100000000000001" customHeight="1" x14ac:dyDescent="0.2">
      <c r="C152" s="234"/>
      <c r="D152" s="234"/>
      <c r="E152" s="234"/>
      <c r="F152" s="234"/>
      <c r="G152" s="234"/>
    </row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</sheetData>
  <sheetProtection selectLockedCells="1" selectUnlockedCells="1"/>
  <mergeCells count="43">
    <mergeCell ref="B61:C61"/>
    <mergeCell ref="B74:C74"/>
    <mergeCell ref="A76:C76"/>
    <mergeCell ref="E1:G1"/>
    <mergeCell ref="F8:F10"/>
    <mergeCell ref="G8:G10"/>
    <mergeCell ref="A5:G5"/>
    <mergeCell ref="A6:G6"/>
    <mergeCell ref="A1:C1"/>
    <mergeCell ref="A8:C10"/>
    <mergeCell ref="D8:D10"/>
    <mergeCell ref="E8:E10"/>
    <mergeCell ref="B36:C36"/>
    <mergeCell ref="B46:C46"/>
    <mergeCell ref="A51:C51"/>
    <mergeCell ref="A2:C2"/>
    <mergeCell ref="A136:C136"/>
    <mergeCell ref="A62:C62"/>
    <mergeCell ref="A77:C77"/>
    <mergeCell ref="A71:D71"/>
    <mergeCell ref="A86:D86"/>
    <mergeCell ref="B127:C127"/>
    <mergeCell ref="B130:C130"/>
    <mergeCell ref="B135:C135"/>
    <mergeCell ref="A125:C125"/>
    <mergeCell ref="A92:C92"/>
    <mergeCell ref="B97:C97"/>
    <mergeCell ref="A108:C108"/>
    <mergeCell ref="B110:C110"/>
    <mergeCell ref="B120:C120"/>
    <mergeCell ref="B89:C89"/>
    <mergeCell ref="A91:C91"/>
    <mergeCell ref="B56:C56"/>
    <mergeCell ref="A11:C11"/>
    <mergeCell ref="A12:C12"/>
    <mergeCell ref="A17:D17"/>
    <mergeCell ref="B14:C14"/>
    <mergeCell ref="B53:C53"/>
    <mergeCell ref="A18:C18"/>
    <mergeCell ref="B23:C23"/>
    <mergeCell ref="A34:C34"/>
    <mergeCell ref="B15:C15"/>
    <mergeCell ref="B16:C16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2021-12-13T07:04:41Z</cp:lastPrinted>
  <dcterms:created xsi:type="dcterms:W3CDTF">2021-05-05T08:29:27Z</dcterms:created>
  <dcterms:modified xsi:type="dcterms:W3CDTF">2021-12-28T08:39:44Z</dcterms:modified>
</cp:coreProperties>
</file>