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ETALIERE CH" sheetId="2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'DETALIERE CH'!$7:$9</definedName>
  </definedNames>
  <calcPr calcId="152511"/>
</workbook>
</file>

<file path=xl/calcChain.xml><?xml version="1.0" encoding="utf-8"?>
<calcChain xmlns="http://schemas.openxmlformats.org/spreadsheetml/2006/main">
  <c r="L274" i="2" l="1"/>
  <c r="K274" i="2"/>
  <c r="J274" i="2"/>
  <c r="O273" i="2"/>
  <c r="N273" i="2"/>
  <c r="M273" i="2"/>
  <c r="L273" i="2"/>
  <c r="K273" i="2"/>
  <c r="J273" i="2"/>
  <c r="I273" i="2"/>
  <c r="H273" i="2"/>
  <c r="G273" i="2"/>
  <c r="F273" i="2"/>
  <c r="E273" i="2"/>
  <c r="D273" i="2"/>
  <c r="O272" i="2"/>
  <c r="N272" i="2"/>
  <c r="M272" i="2"/>
  <c r="L272" i="2"/>
  <c r="K272" i="2"/>
  <c r="J272" i="2"/>
  <c r="I272" i="2"/>
  <c r="H272" i="2"/>
  <c r="G272" i="2"/>
  <c r="F272" i="2"/>
  <c r="E272" i="2"/>
  <c r="D272" i="2"/>
  <c r="O271" i="2"/>
  <c r="N271" i="2"/>
  <c r="M271" i="2"/>
  <c r="L271" i="2"/>
  <c r="K271" i="2"/>
  <c r="J271" i="2"/>
  <c r="I271" i="2"/>
  <c r="H271" i="2"/>
  <c r="G271" i="2"/>
  <c r="F271" i="2"/>
  <c r="E271" i="2"/>
  <c r="D271" i="2"/>
  <c r="O270" i="2"/>
  <c r="N270" i="2"/>
  <c r="M270" i="2"/>
  <c r="L270" i="2"/>
  <c r="K270" i="2"/>
  <c r="J270" i="2"/>
  <c r="I270" i="2"/>
  <c r="H270" i="2"/>
  <c r="G270" i="2"/>
  <c r="F270" i="2"/>
  <c r="E270" i="2"/>
  <c r="D270" i="2"/>
  <c r="O269" i="2"/>
  <c r="N269" i="2"/>
  <c r="M269" i="2"/>
  <c r="L269" i="2"/>
  <c r="K269" i="2"/>
  <c r="J269" i="2"/>
  <c r="I269" i="2"/>
  <c r="H269" i="2"/>
  <c r="G269" i="2"/>
  <c r="F269" i="2"/>
  <c r="E269" i="2"/>
  <c r="D269" i="2"/>
  <c r="O268" i="2"/>
  <c r="N268" i="2"/>
  <c r="M268" i="2"/>
  <c r="L268" i="2"/>
  <c r="K268" i="2"/>
  <c r="J268" i="2"/>
  <c r="I268" i="2"/>
  <c r="H268" i="2"/>
  <c r="G268" i="2"/>
  <c r="F268" i="2"/>
  <c r="E268" i="2"/>
  <c r="D268" i="2"/>
  <c r="O267" i="2"/>
  <c r="N267" i="2"/>
  <c r="M267" i="2"/>
  <c r="L267" i="2"/>
  <c r="K267" i="2"/>
  <c r="J267" i="2"/>
  <c r="I267" i="2"/>
  <c r="H267" i="2"/>
  <c r="G267" i="2"/>
  <c r="F267" i="2"/>
  <c r="E267" i="2"/>
  <c r="D267" i="2"/>
  <c r="O266" i="2"/>
  <c r="N266" i="2"/>
  <c r="M266" i="2"/>
  <c r="L266" i="2"/>
  <c r="K266" i="2"/>
  <c r="J266" i="2"/>
  <c r="I266" i="2"/>
  <c r="H266" i="2"/>
  <c r="G266" i="2"/>
  <c r="F266" i="2"/>
  <c r="E266" i="2"/>
  <c r="D266" i="2"/>
  <c r="O265" i="2"/>
  <c r="N265" i="2"/>
  <c r="M265" i="2"/>
  <c r="L265" i="2"/>
  <c r="K265" i="2"/>
  <c r="J265" i="2"/>
  <c r="I265" i="2"/>
  <c r="H265" i="2"/>
  <c r="G265" i="2"/>
  <c r="F265" i="2"/>
  <c r="E265" i="2"/>
  <c r="D265" i="2"/>
  <c r="O264" i="2"/>
  <c r="N264" i="2"/>
  <c r="M264" i="2"/>
  <c r="L264" i="2"/>
  <c r="K264" i="2"/>
  <c r="J264" i="2"/>
  <c r="I264" i="2"/>
  <c r="H264" i="2"/>
  <c r="G264" i="2"/>
  <c r="F264" i="2"/>
  <c r="E264" i="2"/>
  <c r="D264" i="2"/>
  <c r="O263" i="2"/>
  <c r="N263" i="2"/>
  <c r="M263" i="2"/>
  <c r="L263" i="2"/>
  <c r="K263" i="2"/>
  <c r="J263" i="2"/>
  <c r="I263" i="2"/>
  <c r="H263" i="2"/>
  <c r="G263" i="2"/>
  <c r="F263" i="2"/>
  <c r="E263" i="2"/>
  <c r="D263" i="2"/>
  <c r="O262" i="2"/>
  <c r="N262" i="2"/>
  <c r="M262" i="2"/>
  <c r="L262" i="2"/>
  <c r="K262" i="2"/>
  <c r="J262" i="2"/>
  <c r="I262" i="2"/>
  <c r="H262" i="2"/>
  <c r="G262" i="2"/>
  <c r="F262" i="2"/>
  <c r="E262" i="2"/>
  <c r="D262" i="2"/>
  <c r="O261" i="2"/>
  <c r="N261" i="2"/>
  <c r="M261" i="2"/>
  <c r="L261" i="2"/>
  <c r="K261" i="2"/>
  <c r="J261" i="2"/>
  <c r="I261" i="2"/>
  <c r="H261" i="2"/>
  <c r="G261" i="2"/>
  <c r="F261" i="2"/>
  <c r="E261" i="2"/>
  <c r="D261" i="2"/>
  <c r="O260" i="2"/>
  <c r="N260" i="2"/>
  <c r="M260" i="2"/>
  <c r="L260" i="2"/>
  <c r="K260" i="2"/>
  <c r="J260" i="2"/>
  <c r="I260" i="2"/>
  <c r="H260" i="2"/>
  <c r="G260" i="2"/>
  <c r="F260" i="2"/>
  <c r="E260" i="2"/>
  <c r="D260" i="2"/>
  <c r="O259" i="2"/>
  <c r="N259" i="2"/>
  <c r="M259" i="2"/>
  <c r="L259" i="2"/>
  <c r="K259" i="2"/>
  <c r="J259" i="2"/>
  <c r="I259" i="2"/>
  <c r="H259" i="2"/>
  <c r="G259" i="2"/>
  <c r="F259" i="2"/>
  <c r="E259" i="2"/>
  <c r="D259" i="2"/>
  <c r="O258" i="2"/>
  <c r="N258" i="2"/>
  <c r="M258" i="2"/>
  <c r="L258" i="2"/>
  <c r="K258" i="2"/>
  <c r="J258" i="2"/>
  <c r="I258" i="2"/>
  <c r="H258" i="2"/>
  <c r="G258" i="2"/>
  <c r="F258" i="2"/>
  <c r="E258" i="2"/>
  <c r="D258" i="2"/>
  <c r="O257" i="2"/>
  <c r="N257" i="2"/>
  <c r="M257" i="2"/>
  <c r="L257" i="2"/>
  <c r="K257" i="2"/>
  <c r="J257" i="2"/>
  <c r="I257" i="2"/>
  <c r="H257" i="2"/>
  <c r="G257" i="2"/>
  <c r="F257" i="2"/>
  <c r="E257" i="2"/>
  <c r="D257" i="2"/>
  <c r="O256" i="2"/>
  <c r="N256" i="2"/>
  <c r="M256" i="2"/>
  <c r="L256" i="2"/>
  <c r="K256" i="2"/>
  <c r="J256" i="2"/>
  <c r="I256" i="2"/>
  <c r="H256" i="2"/>
  <c r="G256" i="2"/>
  <c r="F256" i="2"/>
  <c r="E256" i="2"/>
  <c r="D256" i="2"/>
  <c r="O255" i="2"/>
  <c r="N255" i="2"/>
  <c r="M255" i="2"/>
  <c r="L255" i="2"/>
  <c r="K255" i="2"/>
  <c r="J255" i="2"/>
  <c r="I255" i="2"/>
  <c r="H255" i="2"/>
  <c r="G255" i="2"/>
  <c r="F255" i="2"/>
  <c r="E255" i="2"/>
  <c r="D255" i="2"/>
  <c r="O254" i="2"/>
  <c r="N254" i="2"/>
  <c r="M254" i="2"/>
  <c r="L254" i="2"/>
  <c r="K254" i="2"/>
  <c r="J254" i="2"/>
  <c r="I254" i="2"/>
  <c r="H254" i="2"/>
  <c r="G254" i="2"/>
  <c r="F254" i="2"/>
  <c r="E254" i="2"/>
  <c r="D254" i="2"/>
  <c r="O253" i="2"/>
  <c r="N253" i="2"/>
  <c r="M253" i="2"/>
  <c r="L253" i="2"/>
  <c r="K253" i="2"/>
  <c r="J253" i="2"/>
  <c r="I253" i="2"/>
  <c r="H253" i="2"/>
  <c r="G253" i="2"/>
  <c r="F253" i="2"/>
  <c r="E253" i="2"/>
  <c r="D253" i="2"/>
  <c r="O252" i="2"/>
  <c r="N252" i="2"/>
  <c r="M252" i="2"/>
  <c r="L252" i="2"/>
  <c r="K252" i="2"/>
  <c r="J252" i="2"/>
  <c r="I252" i="2"/>
  <c r="H252" i="2"/>
  <c r="G252" i="2"/>
  <c r="F252" i="2"/>
  <c r="E252" i="2"/>
  <c r="D252" i="2"/>
  <c r="O251" i="2"/>
  <c r="N251" i="2"/>
  <c r="M251" i="2"/>
  <c r="L251" i="2"/>
  <c r="K251" i="2"/>
  <c r="J251" i="2"/>
  <c r="I251" i="2"/>
  <c r="H251" i="2"/>
  <c r="G251" i="2"/>
  <c r="F251" i="2"/>
  <c r="E251" i="2"/>
  <c r="D251" i="2"/>
  <c r="O250" i="2"/>
  <c r="N250" i="2"/>
  <c r="M250" i="2"/>
  <c r="L250" i="2"/>
  <c r="K250" i="2"/>
  <c r="J250" i="2"/>
  <c r="I250" i="2"/>
  <c r="H250" i="2"/>
  <c r="G250" i="2"/>
  <c r="F250" i="2"/>
  <c r="E250" i="2"/>
  <c r="D250" i="2"/>
  <c r="O249" i="2"/>
  <c r="N249" i="2"/>
  <c r="M249" i="2"/>
  <c r="L249" i="2"/>
  <c r="K249" i="2"/>
  <c r="J249" i="2"/>
  <c r="I249" i="2"/>
  <c r="H249" i="2"/>
  <c r="G249" i="2"/>
  <c r="F249" i="2"/>
  <c r="E249" i="2"/>
  <c r="D249" i="2"/>
  <c r="O248" i="2"/>
  <c r="N248" i="2"/>
  <c r="M248" i="2"/>
  <c r="L248" i="2"/>
  <c r="K248" i="2"/>
  <c r="J248" i="2"/>
  <c r="I248" i="2"/>
  <c r="H248" i="2"/>
  <c r="G248" i="2"/>
  <c r="F248" i="2"/>
  <c r="E248" i="2"/>
  <c r="D248" i="2"/>
  <c r="O247" i="2"/>
  <c r="N247" i="2"/>
  <c r="M247" i="2"/>
  <c r="L247" i="2"/>
  <c r="K247" i="2"/>
  <c r="J247" i="2"/>
  <c r="I247" i="2"/>
  <c r="H247" i="2"/>
  <c r="G247" i="2"/>
  <c r="F247" i="2"/>
  <c r="E247" i="2"/>
  <c r="D247" i="2"/>
  <c r="O246" i="2"/>
  <c r="N246" i="2"/>
  <c r="M246" i="2"/>
  <c r="L246" i="2"/>
  <c r="K246" i="2"/>
  <c r="J246" i="2"/>
  <c r="I246" i="2"/>
  <c r="H246" i="2"/>
  <c r="G246" i="2"/>
  <c r="F246" i="2"/>
  <c r="E246" i="2"/>
  <c r="D246" i="2"/>
  <c r="O245" i="2"/>
  <c r="N245" i="2"/>
  <c r="M245" i="2"/>
  <c r="L245" i="2"/>
  <c r="K245" i="2"/>
  <c r="J245" i="2"/>
  <c r="I245" i="2"/>
  <c r="H245" i="2"/>
  <c r="G245" i="2"/>
  <c r="F245" i="2"/>
  <c r="E245" i="2"/>
  <c r="D245" i="2"/>
  <c r="O244" i="2"/>
  <c r="N244" i="2"/>
  <c r="M244" i="2"/>
  <c r="L244" i="2"/>
  <c r="K244" i="2"/>
  <c r="J244" i="2"/>
  <c r="I244" i="2"/>
  <c r="H244" i="2"/>
  <c r="G244" i="2"/>
  <c r="F244" i="2"/>
  <c r="E244" i="2"/>
  <c r="D244" i="2"/>
  <c r="O243" i="2"/>
  <c r="N243" i="2"/>
  <c r="M243" i="2"/>
  <c r="L243" i="2"/>
  <c r="K243" i="2"/>
  <c r="J243" i="2"/>
  <c r="I243" i="2"/>
  <c r="H243" i="2"/>
  <c r="G243" i="2"/>
  <c r="F243" i="2"/>
  <c r="E243" i="2"/>
  <c r="D243" i="2"/>
  <c r="O242" i="2"/>
  <c r="N242" i="2"/>
  <c r="M242" i="2"/>
  <c r="L242" i="2"/>
  <c r="K242" i="2"/>
  <c r="J242" i="2"/>
  <c r="I242" i="2"/>
  <c r="H242" i="2"/>
  <c r="G242" i="2"/>
  <c r="F242" i="2"/>
  <c r="E242" i="2"/>
  <c r="D242" i="2"/>
  <c r="O241" i="2"/>
  <c r="N241" i="2"/>
  <c r="M241" i="2"/>
  <c r="L241" i="2"/>
  <c r="K241" i="2"/>
  <c r="J241" i="2"/>
  <c r="I241" i="2"/>
  <c r="H241" i="2"/>
  <c r="G241" i="2"/>
  <c r="F241" i="2"/>
  <c r="E241" i="2"/>
  <c r="D241" i="2"/>
  <c r="O240" i="2"/>
  <c r="N240" i="2"/>
  <c r="M240" i="2"/>
  <c r="L240" i="2"/>
  <c r="K240" i="2"/>
  <c r="J240" i="2"/>
  <c r="I240" i="2"/>
  <c r="H240" i="2"/>
  <c r="G240" i="2"/>
  <c r="F240" i="2"/>
  <c r="E240" i="2"/>
  <c r="D240" i="2"/>
  <c r="O239" i="2"/>
  <c r="N239" i="2"/>
  <c r="M239" i="2"/>
  <c r="L239" i="2"/>
  <c r="K239" i="2"/>
  <c r="J239" i="2"/>
  <c r="I239" i="2"/>
  <c r="H239" i="2"/>
  <c r="G239" i="2"/>
  <c r="F239" i="2"/>
  <c r="E239" i="2"/>
  <c r="D239" i="2"/>
  <c r="O238" i="2"/>
  <c r="N238" i="2"/>
  <c r="M238" i="2"/>
  <c r="L238" i="2"/>
  <c r="K238" i="2"/>
  <c r="J238" i="2"/>
  <c r="I238" i="2"/>
  <c r="H238" i="2"/>
  <c r="G238" i="2"/>
  <c r="F238" i="2"/>
  <c r="E238" i="2"/>
  <c r="D238" i="2"/>
  <c r="O237" i="2"/>
  <c r="N237" i="2"/>
  <c r="M237" i="2"/>
  <c r="L237" i="2"/>
  <c r="K237" i="2"/>
  <c r="J237" i="2"/>
  <c r="I237" i="2"/>
  <c r="H237" i="2"/>
  <c r="G237" i="2"/>
  <c r="F237" i="2"/>
  <c r="E237" i="2"/>
  <c r="D237" i="2"/>
  <c r="O236" i="2"/>
  <c r="N236" i="2"/>
  <c r="M236" i="2"/>
  <c r="L236" i="2"/>
  <c r="K236" i="2"/>
  <c r="J236" i="2"/>
  <c r="I236" i="2"/>
  <c r="H236" i="2"/>
  <c r="G236" i="2"/>
  <c r="F236" i="2"/>
  <c r="E236" i="2"/>
  <c r="D236" i="2"/>
  <c r="O235" i="2"/>
  <c r="N235" i="2"/>
  <c r="M235" i="2"/>
  <c r="L235" i="2"/>
  <c r="K235" i="2"/>
  <c r="J235" i="2"/>
  <c r="I235" i="2"/>
  <c r="H235" i="2"/>
  <c r="G235" i="2"/>
  <c r="F235" i="2"/>
  <c r="E235" i="2"/>
  <c r="D235" i="2"/>
  <c r="O234" i="2"/>
  <c r="N234" i="2"/>
  <c r="M234" i="2"/>
  <c r="L234" i="2"/>
  <c r="K234" i="2"/>
  <c r="J234" i="2"/>
  <c r="I234" i="2"/>
  <c r="H234" i="2"/>
  <c r="G234" i="2"/>
  <c r="F234" i="2"/>
  <c r="E234" i="2"/>
  <c r="D234" i="2"/>
  <c r="O233" i="2"/>
  <c r="N233" i="2"/>
  <c r="M233" i="2"/>
  <c r="L233" i="2"/>
  <c r="K233" i="2"/>
  <c r="J233" i="2"/>
  <c r="I233" i="2"/>
  <c r="H233" i="2"/>
  <c r="G233" i="2"/>
  <c r="F233" i="2"/>
  <c r="E233" i="2"/>
  <c r="D233" i="2"/>
  <c r="O232" i="2"/>
  <c r="N232" i="2"/>
  <c r="M232" i="2"/>
  <c r="L232" i="2"/>
  <c r="K232" i="2"/>
  <c r="J232" i="2"/>
  <c r="I232" i="2"/>
  <c r="H232" i="2"/>
  <c r="G232" i="2"/>
  <c r="F232" i="2"/>
  <c r="E232" i="2"/>
  <c r="D232" i="2"/>
  <c r="O231" i="2"/>
  <c r="N231" i="2"/>
  <c r="M231" i="2"/>
  <c r="L231" i="2"/>
  <c r="K231" i="2"/>
  <c r="J231" i="2"/>
  <c r="I231" i="2"/>
  <c r="H231" i="2"/>
  <c r="G231" i="2"/>
  <c r="F231" i="2"/>
  <c r="E231" i="2"/>
  <c r="D231" i="2"/>
  <c r="O230" i="2"/>
  <c r="N230" i="2"/>
  <c r="M230" i="2"/>
  <c r="L230" i="2"/>
  <c r="K230" i="2"/>
  <c r="J230" i="2"/>
  <c r="I230" i="2"/>
  <c r="H230" i="2"/>
  <c r="G230" i="2"/>
  <c r="F230" i="2"/>
  <c r="E230" i="2"/>
  <c r="D230" i="2"/>
  <c r="O229" i="2"/>
  <c r="N229" i="2"/>
  <c r="M229" i="2"/>
  <c r="L229" i="2"/>
  <c r="K229" i="2"/>
  <c r="J229" i="2"/>
  <c r="I229" i="2"/>
  <c r="H229" i="2"/>
  <c r="G229" i="2"/>
  <c r="F229" i="2"/>
  <c r="E229" i="2"/>
  <c r="D229" i="2"/>
  <c r="O228" i="2"/>
  <c r="N228" i="2"/>
  <c r="M228" i="2"/>
  <c r="L228" i="2"/>
  <c r="K228" i="2"/>
  <c r="J228" i="2"/>
  <c r="I228" i="2"/>
  <c r="H228" i="2"/>
  <c r="G228" i="2"/>
  <c r="F228" i="2"/>
  <c r="E228" i="2"/>
  <c r="D228" i="2"/>
  <c r="O227" i="2"/>
  <c r="N227" i="2"/>
  <c r="M227" i="2"/>
  <c r="L227" i="2"/>
  <c r="K227" i="2"/>
  <c r="J227" i="2"/>
  <c r="I227" i="2"/>
  <c r="H227" i="2"/>
  <c r="G227" i="2"/>
  <c r="F227" i="2"/>
  <c r="E227" i="2"/>
  <c r="D227" i="2"/>
  <c r="O226" i="2"/>
  <c r="N226" i="2"/>
  <c r="M226" i="2"/>
  <c r="L226" i="2"/>
  <c r="K226" i="2"/>
  <c r="J226" i="2"/>
  <c r="I226" i="2"/>
  <c r="H226" i="2"/>
  <c r="G226" i="2"/>
  <c r="F226" i="2"/>
  <c r="E226" i="2"/>
  <c r="D226" i="2"/>
  <c r="O225" i="2"/>
  <c r="N225" i="2"/>
  <c r="M225" i="2"/>
  <c r="L225" i="2"/>
  <c r="K225" i="2"/>
  <c r="J225" i="2"/>
  <c r="I225" i="2"/>
  <c r="H225" i="2"/>
  <c r="G225" i="2"/>
  <c r="F225" i="2"/>
  <c r="E225" i="2"/>
  <c r="D225" i="2"/>
  <c r="O224" i="2"/>
  <c r="N224" i="2"/>
  <c r="M224" i="2"/>
  <c r="L224" i="2"/>
  <c r="K224" i="2"/>
  <c r="J224" i="2"/>
  <c r="I224" i="2"/>
  <c r="H224" i="2"/>
  <c r="G224" i="2"/>
  <c r="F224" i="2"/>
  <c r="E224" i="2"/>
  <c r="D224" i="2"/>
  <c r="O223" i="2"/>
  <c r="N223" i="2"/>
  <c r="M223" i="2"/>
  <c r="L223" i="2"/>
  <c r="K223" i="2"/>
  <c r="J223" i="2"/>
  <c r="I223" i="2"/>
  <c r="H223" i="2"/>
  <c r="G223" i="2"/>
  <c r="F223" i="2"/>
  <c r="E223" i="2"/>
  <c r="D223" i="2"/>
  <c r="O222" i="2"/>
  <c r="N222" i="2"/>
  <c r="M222" i="2"/>
  <c r="L222" i="2"/>
  <c r="K222" i="2"/>
  <c r="J222" i="2"/>
  <c r="I222" i="2"/>
  <c r="H222" i="2"/>
  <c r="G222" i="2"/>
  <c r="F222" i="2"/>
  <c r="E222" i="2"/>
  <c r="D222" i="2"/>
  <c r="O221" i="2"/>
  <c r="N221" i="2"/>
  <c r="M221" i="2"/>
  <c r="L221" i="2"/>
  <c r="K221" i="2"/>
  <c r="J221" i="2"/>
  <c r="I221" i="2"/>
  <c r="H221" i="2"/>
  <c r="G221" i="2"/>
  <c r="F221" i="2"/>
  <c r="E221" i="2"/>
  <c r="D221" i="2"/>
  <c r="O220" i="2"/>
  <c r="N220" i="2"/>
  <c r="M220" i="2"/>
  <c r="L220" i="2"/>
  <c r="K220" i="2"/>
  <c r="J220" i="2"/>
  <c r="I220" i="2"/>
  <c r="H220" i="2"/>
  <c r="G220" i="2"/>
  <c r="F220" i="2"/>
  <c r="E220" i="2"/>
  <c r="D220" i="2"/>
  <c r="O219" i="2"/>
  <c r="N219" i="2"/>
  <c r="M219" i="2"/>
  <c r="L219" i="2"/>
  <c r="K219" i="2"/>
  <c r="J219" i="2"/>
  <c r="I219" i="2"/>
  <c r="H219" i="2"/>
  <c r="G219" i="2"/>
  <c r="F219" i="2"/>
  <c r="E219" i="2"/>
  <c r="D219" i="2"/>
  <c r="O218" i="2"/>
  <c r="N218" i="2"/>
  <c r="M218" i="2"/>
  <c r="L218" i="2"/>
  <c r="K218" i="2"/>
  <c r="J218" i="2"/>
  <c r="I218" i="2"/>
  <c r="H218" i="2"/>
  <c r="G218" i="2"/>
  <c r="F218" i="2"/>
  <c r="E218" i="2"/>
  <c r="D218" i="2"/>
  <c r="O217" i="2"/>
  <c r="N217" i="2"/>
  <c r="M217" i="2"/>
  <c r="L217" i="2"/>
  <c r="K217" i="2"/>
  <c r="J217" i="2"/>
  <c r="I217" i="2"/>
  <c r="H217" i="2"/>
  <c r="G217" i="2"/>
  <c r="F217" i="2"/>
  <c r="E217" i="2"/>
  <c r="D217" i="2"/>
  <c r="O216" i="2"/>
  <c r="N216" i="2"/>
  <c r="M216" i="2"/>
  <c r="L216" i="2"/>
  <c r="K216" i="2"/>
  <c r="J216" i="2"/>
  <c r="I216" i="2"/>
  <c r="H216" i="2"/>
  <c r="G216" i="2"/>
  <c r="F216" i="2"/>
  <c r="E216" i="2"/>
  <c r="D216" i="2"/>
  <c r="O215" i="2"/>
  <c r="N215" i="2"/>
  <c r="M215" i="2"/>
  <c r="L215" i="2"/>
  <c r="K215" i="2"/>
  <c r="J215" i="2"/>
  <c r="I215" i="2"/>
  <c r="H215" i="2"/>
  <c r="G215" i="2"/>
  <c r="F215" i="2"/>
  <c r="E215" i="2"/>
  <c r="D215" i="2"/>
  <c r="O214" i="2"/>
  <c r="N214" i="2"/>
  <c r="M214" i="2"/>
  <c r="L214" i="2"/>
  <c r="K214" i="2"/>
  <c r="J214" i="2"/>
  <c r="I214" i="2"/>
  <c r="H214" i="2"/>
  <c r="G214" i="2"/>
  <c r="F214" i="2"/>
  <c r="E214" i="2"/>
  <c r="D214" i="2"/>
  <c r="O213" i="2"/>
  <c r="N213" i="2"/>
  <c r="M213" i="2"/>
  <c r="L213" i="2"/>
  <c r="K213" i="2"/>
  <c r="J213" i="2"/>
  <c r="I213" i="2"/>
  <c r="H213" i="2"/>
  <c r="G213" i="2"/>
  <c r="F213" i="2"/>
  <c r="E213" i="2"/>
  <c r="D213" i="2"/>
  <c r="O212" i="2"/>
  <c r="N212" i="2"/>
  <c r="M212" i="2"/>
  <c r="L212" i="2"/>
  <c r="K212" i="2"/>
  <c r="J212" i="2"/>
  <c r="I212" i="2"/>
  <c r="H212" i="2"/>
  <c r="G212" i="2"/>
  <c r="F212" i="2"/>
  <c r="E212" i="2"/>
  <c r="D212" i="2"/>
  <c r="O211" i="2"/>
  <c r="N211" i="2"/>
  <c r="M211" i="2"/>
  <c r="L211" i="2"/>
  <c r="K211" i="2"/>
  <c r="J211" i="2"/>
  <c r="I211" i="2"/>
  <c r="H211" i="2"/>
  <c r="G211" i="2"/>
  <c r="F211" i="2"/>
  <c r="E211" i="2"/>
  <c r="D211" i="2"/>
  <c r="O210" i="2"/>
  <c r="N210" i="2"/>
  <c r="M210" i="2"/>
  <c r="L210" i="2"/>
  <c r="K210" i="2"/>
  <c r="J210" i="2"/>
  <c r="I210" i="2"/>
  <c r="H210" i="2"/>
  <c r="G210" i="2"/>
  <c r="F210" i="2"/>
  <c r="E210" i="2"/>
  <c r="D210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O207" i="2"/>
  <c r="N207" i="2"/>
  <c r="M207" i="2"/>
  <c r="L207" i="2"/>
  <c r="K207" i="2"/>
  <c r="J207" i="2"/>
  <c r="I207" i="2"/>
  <c r="H207" i="2"/>
  <c r="G207" i="2"/>
  <c r="F207" i="2"/>
  <c r="E207" i="2"/>
  <c r="D207" i="2"/>
  <c r="O206" i="2"/>
  <c r="N206" i="2"/>
  <c r="M206" i="2"/>
  <c r="L206" i="2"/>
  <c r="K206" i="2"/>
  <c r="J206" i="2"/>
  <c r="I206" i="2"/>
  <c r="H206" i="2"/>
  <c r="G206" i="2"/>
  <c r="F206" i="2"/>
  <c r="E206" i="2"/>
  <c r="D206" i="2"/>
  <c r="O205" i="2"/>
  <c r="N205" i="2"/>
  <c r="M205" i="2"/>
  <c r="L205" i="2"/>
  <c r="K205" i="2"/>
  <c r="J205" i="2"/>
  <c r="I205" i="2"/>
  <c r="H205" i="2"/>
  <c r="G205" i="2"/>
  <c r="F205" i="2"/>
  <c r="E205" i="2"/>
  <c r="D205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O203" i="2"/>
  <c r="N203" i="2"/>
  <c r="M203" i="2"/>
  <c r="L203" i="2"/>
  <c r="K203" i="2"/>
  <c r="J203" i="2"/>
  <c r="I203" i="2"/>
  <c r="H203" i="2"/>
  <c r="G203" i="2"/>
  <c r="F203" i="2"/>
  <c r="E203" i="2"/>
  <c r="D203" i="2"/>
  <c r="O202" i="2"/>
  <c r="N202" i="2"/>
  <c r="M202" i="2"/>
  <c r="L202" i="2"/>
  <c r="K202" i="2"/>
  <c r="J202" i="2"/>
  <c r="I202" i="2"/>
  <c r="H202" i="2"/>
  <c r="G202" i="2"/>
  <c r="F202" i="2"/>
  <c r="E202" i="2"/>
  <c r="D202" i="2"/>
  <c r="O201" i="2"/>
  <c r="N201" i="2"/>
  <c r="M201" i="2"/>
  <c r="L201" i="2"/>
  <c r="K201" i="2"/>
  <c r="J201" i="2"/>
  <c r="I201" i="2"/>
  <c r="H201" i="2"/>
  <c r="G201" i="2"/>
  <c r="F201" i="2"/>
  <c r="E201" i="2"/>
  <c r="D201" i="2"/>
  <c r="O200" i="2"/>
  <c r="N200" i="2"/>
  <c r="M200" i="2"/>
  <c r="L200" i="2"/>
  <c r="K200" i="2"/>
  <c r="J200" i="2"/>
  <c r="I200" i="2"/>
  <c r="H200" i="2"/>
  <c r="G200" i="2"/>
  <c r="F200" i="2"/>
  <c r="E200" i="2"/>
  <c r="D200" i="2"/>
  <c r="O199" i="2"/>
  <c r="N199" i="2"/>
  <c r="M199" i="2"/>
  <c r="L199" i="2"/>
  <c r="K199" i="2"/>
  <c r="J199" i="2"/>
  <c r="I199" i="2"/>
  <c r="H199" i="2"/>
  <c r="G199" i="2"/>
  <c r="F199" i="2"/>
  <c r="E199" i="2"/>
  <c r="D199" i="2"/>
  <c r="O198" i="2"/>
  <c r="N198" i="2"/>
  <c r="M198" i="2"/>
  <c r="L198" i="2"/>
  <c r="K198" i="2"/>
  <c r="J198" i="2"/>
  <c r="I198" i="2"/>
  <c r="H198" i="2"/>
  <c r="G198" i="2"/>
  <c r="F198" i="2"/>
  <c r="E198" i="2"/>
  <c r="D198" i="2"/>
  <c r="O197" i="2"/>
  <c r="N197" i="2"/>
  <c r="M197" i="2"/>
  <c r="L197" i="2"/>
  <c r="K197" i="2"/>
  <c r="J197" i="2"/>
  <c r="I197" i="2"/>
  <c r="H197" i="2"/>
  <c r="G197" i="2"/>
  <c r="F197" i="2"/>
  <c r="E197" i="2"/>
  <c r="D197" i="2"/>
  <c r="O196" i="2"/>
  <c r="N196" i="2"/>
  <c r="M196" i="2"/>
  <c r="L196" i="2"/>
  <c r="K196" i="2"/>
  <c r="J196" i="2"/>
  <c r="I196" i="2"/>
  <c r="H196" i="2"/>
  <c r="G196" i="2"/>
  <c r="F196" i="2"/>
  <c r="E196" i="2"/>
  <c r="D196" i="2"/>
  <c r="O195" i="2"/>
  <c r="N195" i="2"/>
  <c r="M195" i="2"/>
  <c r="L195" i="2"/>
  <c r="K195" i="2"/>
  <c r="J195" i="2"/>
  <c r="I195" i="2"/>
  <c r="H195" i="2"/>
  <c r="G195" i="2"/>
  <c r="F195" i="2"/>
  <c r="E195" i="2"/>
  <c r="D195" i="2"/>
  <c r="O194" i="2"/>
  <c r="N194" i="2"/>
  <c r="M194" i="2"/>
  <c r="L194" i="2"/>
  <c r="K194" i="2"/>
  <c r="J194" i="2"/>
  <c r="I194" i="2"/>
  <c r="H194" i="2"/>
  <c r="G194" i="2"/>
  <c r="F194" i="2"/>
  <c r="E194" i="2"/>
  <c r="D194" i="2"/>
  <c r="O193" i="2"/>
  <c r="N193" i="2"/>
  <c r="M193" i="2"/>
  <c r="L193" i="2"/>
  <c r="K193" i="2"/>
  <c r="J193" i="2"/>
  <c r="I193" i="2"/>
  <c r="H193" i="2"/>
  <c r="G193" i="2"/>
  <c r="F193" i="2"/>
  <c r="E193" i="2"/>
  <c r="D193" i="2"/>
  <c r="O192" i="2"/>
  <c r="N192" i="2"/>
  <c r="M192" i="2"/>
  <c r="L192" i="2"/>
  <c r="K192" i="2"/>
  <c r="J192" i="2"/>
  <c r="I192" i="2"/>
  <c r="H192" i="2"/>
  <c r="G192" i="2"/>
  <c r="F192" i="2"/>
  <c r="E192" i="2"/>
  <c r="D192" i="2"/>
  <c r="O191" i="2"/>
  <c r="N191" i="2"/>
  <c r="M191" i="2"/>
  <c r="L191" i="2"/>
  <c r="K191" i="2"/>
  <c r="J191" i="2"/>
  <c r="I191" i="2"/>
  <c r="H191" i="2"/>
  <c r="G191" i="2"/>
  <c r="F191" i="2"/>
  <c r="E191" i="2"/>
  <c r="D191" i="2"/>
  <c r="O190" i="2"/>
  <c r="N190" i="2"/>
  <c r="M190" i="2"/>
  <c r="L190" i="2"/>
  <c r="K190" i="2"/>
  <c r="J190" i="2"/>
  <c r="I190" i="2"/>
  <c r="H190" i="2"/>
  <c r="G190" i="2"/>
  <c r="F190" i="2"/>
  <c r="E190" i="2"/>
  <c r="D190" i="2"/>
  <c r="O189" i="2"/>
  <c r="N189" i="2"/>
  <c r="M189" i="2"/>
  <c r="L189" i="2"/>
  <c r="K189" i="2"/>
  <c r="J189" i="2"/>
  <c r="I189" i="2"/>
  <c r="H189" i="2"/>
  <c r="G189" i="2"/>
  <c r="F189" i="2"/>
  <c r="E189" i="2"/>
  <c r="D189" i="2"/>
  <c r="O188" i="2"/>
  <c r="N188" i="2"/>
  <c r="M188" i="2"/>
  <c r="L188" i="2"/>
  <c r="K188" i="2"/>
  <c r="J188" i="2"/>
  <c r="I188" i="2"/>
  <c r="H188" i="2"/>
  <c r="G188" i="2"/>
  <c r="F188" i="2"/>
  <c r="E188" i="2"/>
  <c r="D188" i="2"/>
  <c r="O187" i="2"/>
  <c r="N187" i="2"/>
  <c r="M187" i="2"/>
  <c r="L187" i="2"/>
  <c r="K187" i="2"/>
  <c r="J187" i="2"/>
  <c r="I187" i="2"/>
  <c r="H187" i="2"/>
  <c r="G187" i="2"/>
  <c r="F187" i="2"/>
  <c r="E187" i="2"/>
  <c r="D187" i="2"/>
  <c r="O186" i="2"/>
  <c r="N186" i="2"/>
  <c r="M186" i="2"/>
  <c r="L186" i="2"/>
  <c r="K186" i="2"/>
  <c r="J186" i="2"/>
  <c r="I186" i="2"/>
  <c r="H186" i="2"/>
  <c r="G186" i="2"/>
  <c r="F186" i="2"/>
  <c r="E186" i="2"/>
  <c r="D186" i="2"/>
  <c r="O185" i="2"/>
  <c r="N185" i="2"/>
  <c r="M185" i="2"/>
  <c r="L185" i="2"/>
  <c r="K185" i="2"/>
  <c r="J185" i="2"/>
  <c r="I185" i="2"/>
  <c r="H185" i="2"/>
  <c r="G185" i="2"/>
  <c r="F185" i="2"/>
  <c r="E185" i="2"/>
  <c r="D185" i="2"/>
  <c r="O184" i="2"/>
  <c r="N184" i="2"/>
  <c r="M184" i="2"/>
  <c r="L184" i="2"/>
  <c r="K184" i="2"/>
  <c r="J184" i="2"/>
  <c r="I184" i="2"/>
  <c r="H184" i="2"/>
  <c r="G184" i="2"/>
  <c r="F184" i="2"/>
  <c r="E184" i="2"/>
  <c r="D184" i="2"/>
  <c r="O183" i="2"/>
  <c r="N183" i="2"/>
  <c r="M183" i="2"/>
  <c r="L183" i="2"/>
  <c r="K183" i="2"/>
  <c r="J183" i="2"/>
  <c r="I183" i="2"/>
  <c r="H183" i="2"/>
  <c r="G183" i="2"/>
  <c r="F183" i="2"/>
  <c r="E183" i="2"/>
  <c r="D183" i="2"/>
  <c r="O182" i="2"/>
  <c r="N182" i="2"/>
  <c r="M182" i="2"/>
  <c r="L182" i="2"/>
  <c r="K182" i="2"/>
  <c r="J182" i="2"/>
  <c r="I182" i="2"/>
  <c r="H182" i="2"/>
  <c r="G182" i="2"/>
  <c r="F182" i="2"/>
  <c r="E182" i="2"/>
  <c r="D182" i="2"/>
  <c r="O181" i="2"/>
  <c r="N181" i="2"/>
  <c r="M181" i="2"/>
  <c r="L181" i="2"/>
  <c r="K181" i="2"/>
  <c r="J181" i="2"/>
  <c r="I181" i="2"/>
  <c r="H181" i="2"/>
  <c r="G181" i="2"/>
  <c r="F181" i="2"/>
  <c r="E181" i="2"/>
  <c r="D181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O179" i="2"/>
  <c r="N179" i="2"/>
  <c r="M179" i="2"/>
  <c r="L179" i="2"/>
  <c r="K179" i="2"/>
  <c r="J179" i="2"/>
  <c r="I179" i="2"/>
  <c r="H179" i="2"/>
  <c r="G179" i="2"/>
  <c r="F179" i="2"/>
  <c r="E179" i="2"/>
  <c r="D179" i="2"/>
  <c r="O178" i="2"/>
  <c r="N178" i="2"/>
  <c r="M178" i="2"/>
  <c r="L178" i="2"/>
  <c r="K178" i="2"/>
  <c r="J178" i="2"/>
  <c r="I178" i="2"/>
  <c r="H178" i="2"/>
  <c r="G178" i="2"/>
  <c r="F178" i="2"/>
  <c r="E178" i="2"/>
  <c r="D178" i="2"/>
  <c r="O177" i="2"/>
  <c r="N177" i="2"/>
  <c r="M177" i="2"/>
  <c r="L177" i="2"/>
  <c r="K177" i="2"/>
  <c r="J177" i="2"/>
  <c r="I177" i="2"/>
  <c r="H177" i="2"/>
  <c r="G177" i="2"/>
  <c r="F177" i="2"/>
  <c r="E177" i="2"/>
  <c r="D177" i="2"/>
  <c r="O176" i="2"/>
  <c r="N176" i="2"/>
  <c r="M176" i="2"/>
  <c r="L176" i="2"/>
  <c r="K176" i="2"/>
  <c r="J176" i="2"/>
  <c r="I176" i="2"/>
  <c r="H176" i="2"/>
  <c r="G176" i="2"/>
  <c r="F176" i="2"/>
  <c r="E176" i="2"/>
  <c r="D176" i="2"/>
  <c r="O175" i="2"/>
  <c r="N175" i="2"/>
  <c r="M175" i="2"/>
  <c r="L175" i="2"/>
  <c r="K175" i="2"/>
  <c r="J175" i="2"/>
  <c r="I175" i="2"/>
  <c r="H175" i="2"/>
  <c r="G175" i="2"/>
  <c r="F175" i="2"/>
  <c r="E175" i="2"/>
  <c r="D175" i="2"/>
  <c r="O174" i="2"/>
  <c r="N174" i="2"/>
  <c r="M174" i="2"/>
  <c r="L174" i="2"/>
  <c r="K174" i="2"/>
  <c r="J174" i="2"/>
  <c r="I174" i="2"/>
  <c r="H174" i="2"/>
  <c r="G174" i="2"/>
  <c r="F174" i="2"/>
  <c r="E174" i="2"/>
  <c r="D174" i="2"/>
  <c r="O173" i="2"/>
  <c r="N173" i="2"/>
  <c r="M173" i="2"/>
  <c r="L173" i="2"/>
  <c r="K173" i="2"/>
  <c r="J173" i="2"/>
  <c r="I173" i="2"/>
  <c r="H173" i="2"/>
  <c r="G173" i="2"/>
  <c r="F173" i="2"/>
  <c r="E173" i="2"/>
  <c r="D173" i="2"/>
  <c r="O172" i="2"/>
  <c r="N172" i="2"/>
  <c r="M172" i="2"/>
  <c r="L172" i="2"/>
  <c r="K172" i="2"/>
  <c r="J172" i="2"/>
  <c r="I172" i="2"/>
  <c r="H172" i="2"/>
  <c r="G172" i="2"/>
  <c r="F172" i="2"/>
  <c r="E172" i="2"/>
  <c r="D172" i="2"/>
  <c r="O171" i="2"/>
  <c r="N171" i="2"/>
  <c r="M171" i="2"/>
  <c r="L171" i="2"/>
  <c r="K171" i="2"/>
  <c r="J171" i="2"/>
  <c r="I171" i="2"/>
  <c r="H171" i="2"/>
  <c r="G171" i="2"/>
  <c r="F171" i="2"/>
  <c r="E171" i="2"/>
  <c r="D171" i="2"/>
  <c r="O170" i="2"/>
  <c r="N170" i="2"/>
  <c r="M170" i="2"/>
  <c r="L170" i="2"/>
  <c r="K170" i="2"/>
  <c r="J170" i="2"/>
  <c r="I170" i="2"/>
  <c r="H170" i="2"/>
  <c r="G170" i="2"/>
  <c r="F170" i="2"/>
  <c r="E170" i="2"/>
  <c r="D170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O167" i="2"/>
  <c r="N167" i="2"/>
  <c r="M167" i="2"/>
  <c r="L167" i="2"/>
  <c r="K167" i="2"/>
  <c r="J167" i="2"/>
  <c r="I167" i="2"/>
  <c r="H167" i="2"/>
  <c r="G167" i="2"/>
  <c r="F167" i="2"/>
  <c r="E167" i="2"/>
  <c r="D167" i="2"/>
  <c r="O166" i="2"/>
  <c r="N166" i="2"/>
  <c r="M166" i="2"/>
  <c r="L166" i="2"/>
  <c r="K166" i="2"/>
  <c r="J166" i="2"/>
  <c r="I166" i="2"/>
  <c r="H166" i="2"/>
  <c r="G166" i="2"/>
  <c r="F166" i="2"/>
  <c r="E166" i="2"/>
  <c r="D166" i="2"/>
  <c r="O165" i="2"/>
  <c r="N165" i="2"/>
  <c r="M165" i="2"/>
  <c r="L165" i="2"/>
  <c r="K165" i="2"/>
  <c r="J165" i="2"/>
  <c r="I165" i="2"/>
  <c r="H165" i="2"/>
  <c r="G165" i="2"/>
  <c r="F165" i="2"/>
  <c r="E165" i="2"/>
  <c r="D165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O160" i="2"/>
  <c r="N160" i="2"/>
  <c r="M160" i="2"/>
  <c r="L160" i="2"/>
  <c r="K160" i="2"/>
  <c r="J160" i="2"/>
  <c r="I160" i="2"/>
  <c r="H160" i="2"/>
  <c r="G160" i="2"/>
  <c r="F160" i="2"/>
  <c r="E160" i="2"/>
  <c r="D160" i="2"/>
  <c r="O159" i="2"/>
  <c r="N159" i="2"/>
  <c r="M159" i="2"/>
  <c r="L159" i="2"/>
  <c r="K159" i="2"/>
  <c r="J159" i="2"/>
  <c r="I159" i="2"/>
  <c r="H159" i="2"/>
  <c r="G159" i="2"/>
  <c r="F159" i="2"/>
  <c r="E159" i="2"/>
  <c r="D159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O156" i="2"/>
  <c r="N156" i="2"/>
  <c r="M156" i="2"/>
  <c r="L156" i="2"/>
  <c r="K156" i="2"/>
  <c r="J156" i="2"/>
  <c r="I156" i="2"/>
  <c r="H156" i="2"/>
  <c r="G156" i="2"/>
  <c r="F156" i="2"/>
  <c r="E156" i="2"/>
  <c r="D156" i="2"/>
  <c r="O155" i="2"/>
  <c r="N155" i="2"/>
  <c r="M155" i="2"/>
  <c r="L155" i="2"/>
  <c r="K155" i="2"/>
  <c r="J155" i="2"/>
  <c r="I155" i="2"/>
  <c r="H155" i="2"/>
  <c r="G155" i="2"/>
  <c r="F155" i="2"/>
  <c r="E155" i="2"/>
  <c r="D155" i="2"/>
  <c r="O154" i="2"/>
  <c r="N154" i="2"/>
  <c r="M154" i="2"/>
  <c r="L154" i="2"/>
  <c r="K154" i="2"/>
  <c r="J154" i="2"/>
  <c r="I154" i="2"/>
  <c r="H154" i="2"/>
  <c r="G154" i="2"/>
  <c r="F154" i="2"/>
  <c r="E154" i="2"/>
  <c r="D154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O148" i="2"/>
  <c r="N148" i="2"/>
  <c r="M148" i="2"/>
  <c r="L148" i="2"/>
  <c r="K148" i="2"/>
  <c r="J148" i="2"/>
  <c r="I148" i="2"/>
  <c r="H148" i="2"/>
  <c r="G148" i="2"/>
  <c r="F148" i="2"/>
  <c r="E148" i="2"/>
  <c r="D148" i="2"/>
  <c r="O147" i="2"/>
  <c r="N147" i="2"/>
  <c r="M147" i="2"/>
  <c r="L147" i="2"/>
  <c r="K147" i="2"/>
  <c r="J147" i="2"/>
  <c r="I147" i="2"/>
  <c r="H147" i="2"/>
  <c r="G147" i="2"/>
  <c r="F147" i="2"/>
  <c r="E147" i="2"/>
  <c r="D147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O145" i="2"/>
  <c r="N145" i="2"/>
  <c r="M145" i="2"/>
  <c r="L145" i="2"/>
  <c r="K145" i="2"/>
  <c r="J145" i="2"/>
  <c r="I145" i="2"/>
  <c r="H145" i="2"/>
  <c r="G145" i="2"/>
  <c r="F145" i="2"/>
  <c r="E145" i="2"/>
  <c r="D145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O99" i="2"/>
  <c r="N99" i="2"/>
  <c r="M99" i="2"/>
  <c r="L99" i="2"/>
  <c r="K99" i="2"/>
  <c r="J99" i="2"/>
  <c r="I99" i="2"/>
  <c r="H99" i="2"/>
  <c r="G99" i="2"/>
  <c r="F99" i="2"/>
  <c r="E99" i="2"/>
  <c r="D99" i="2"/>
  <c r="O98" i="2"/>
  <c r="N98" i="2"/>
  <c r="M98" i="2"/>
  <c r="L98" i="2"/>
  <c r="K98" i="2"/>
  <c r="J98" i="2"/>
  <c r="I98" i="2"/>
  <c r="H98" i="2"/>
  <c r="G98" i="2"/>
  <c r="F98" i="2"/>
  <c r="E98" i="2"/>
  <c r="D98" i="2"/>
  <c r="O97" i="2"/>
  <c r="N97" i="2"/>
  <c r="M97" i="2"/>
  <c r="L97" i="2"/>
  <c r="K97" i="2"/>
  <c r="J97" i="2"/>
  <c r="I97" i="2"/>
  <c r="H97" i="2"/>
  <c r="G97" i="2"/>
  <c r="F97" i="2"/>
  <c r="E97" i="2"/>
  <c r="D97" i="2"/>
  <c r="O96" i="2"/>
  <c r="N96" i="2"/>
  <c r="M96" i="2"/>
  <c r="L96" i="2"/>
  <c r="K96" i="2"/>
  <c r="J96" i="2"/>
  <c r="I96" i="2"/>
  <c r="H96" i="2"/>
  <c r="G96" i="2"/>
  <c r="F96" i="2"/>
  <c r="E96" i="2"/>
  <c r="D96" i="2"/>
  <c r="O95" i="2"/>
  <c r="N95" i="2"/>
  <c r="M95" i="2"/>
  <c r="L95" i="2"/>
  <c r="K95" i="2"/>
  <c r="J95" i="2"/>
  <c r="I95" i="2"/>
  <c r="H95" i="2"/>
  <c r="G95" i="2"/>
  <c r="F95" i="2"/>
  <c r="E95" i="2"/>
  <c r="D95" i="2"/>
  <c r="O94" i="2"/>
  <c r="N94" i="2"/>
  <c r="M94" i="2"/>
  <c r="L94" i="2"/>
  <c r="K94" i="2"/>
  <c r="J94" i="2"/>
  <c r="I94" i="2"/>
  <c r="H94" i="2"/>
  <c r="G94" i="2"/>
  <c r="F94" i="2"/>
  <c r="E94" i="2"/>
  <c r="D94" i="2"/>
  <c r="O93" i="2"/>
  <c r="N93" i="2"/>
  <c r="M93" i="2"/>
  <c r="L93" i="2"/>
  <c r="K93" i="2"/>
  <c r="J93" i="2"/>
  <c r="I93" i="2"/>
  <c r="H93" i="2"/>
  <c r="G93" i="2"/>
  <c r="F93" i="2"/>
  <c r="E93" i="2"/>
  <c r="D93" i="2"/>
  <c r="O92" i="2"/>
  <c r="N92" i="2"/>
  <c r="M92" i="2"/>
  <c r="L92" i="2"/>
  <c r="K92" i="2"/>
  <c r="J92" i="2"/>
  <c r="I92" i="2"/>
  <c r="H92" i="2"/>
  <c r="G92" i="2"/>
  <c r="F92" i="2"/>
  <c r="E92" i="2"/>
  <c r="D92" i="2"/>
  <c r="O91" i="2"/>
  <c r="N91" i="2"/>
  <c r="M91" i="2"/>
  <c r="L91" i="2"/>
  <c r="K91" i="2"/>
  <c r="J91" i="2"/>
  <c r="I91" i="2"/>
  <c r="H91" i="2"/>
  <c r="G91" i="2"/>
  <c r="F91" i="2"/>
  <c r="E91" i="2"/>
  <c r="D91" i="2"/>
  <c r="O90" i="2"/>
  <c r="N90" i="2"/>
  <c r="M90" i="2"/>
  <c r="L90" i="2"/>
  <c r="K90" i="2"/>
  <c r="J90" i="2"/>
  <c r="I90" i="2"/>
  <c r="H90" i="2"/>
  <c r="G90" i="2"/>
  <c r="F90" i="2"/>
  <c r="E90" i="2"/>
  <c r="D90" i="2"/>
  <c r="O89" i="2"/>
  <c r="N89" i="2"/>
  <c r="M89" i="2"/>
  <c r="L89" i="2"/>
  <c r="K89" i="2"/>
  <c r="J89" i="2"/>
  <c r="I89" i="2"/>
  <c r="H89" i="2"/>
  <c r="G89" i="2"/>
  <c r="F89" i="2"/>
  <c r="E89" i="2"/>
  <c r="D89" i="2"/>
  <c r="O88" i="2"/>
  <c r="N88" i="2"/>
  <c r="M88" i="2"/>
  <c r="L88" i="2"/>
  <c r="K88" i="2"/>
  <c r="J88" i="2"/>
  <c r="I88" i="2"/>
  <c r="H88" i="2"/>
  <c r="G88" i="2"/>
  <c r="F88" i="2"/>
  <c r="E88" i="2"/>
  <c r="D88" i="2"/>
  <c r="O87" i="2"/>
  <c r="N87" i="2"/>
  <c r="M87" i="2"/>
  <c r="L87" i="2"/>
  <c r="K87" i="2"/>
  <c r="J87" i="2"/>
  <c r="I87" i="2"/>
  <c r="H87" i="2"/>
  <c r="G87" i="2"/>
  <c r="F87" i="2"/>
  <c r="E87" i="2"/>
  <c r="D87" i="2"/>
  <c r="O86" i="2"/>
  <c r="N86" i="2"/>
  <c r="M86" i="2"/>
  <c r="L86" i="2"/>
  <c r="K86" i="2"/>
  <c r="J86" i="2"/>
  <c r="I86" i="2"/>
  <c r="H86" i="2"/>
  <c r="G86" i="2"/>
  <c r="F86" i="2"/>
  <c r="E86" i="2"/>
  <c r="D86" i="2"/>
  <c r="O85" i="2"/>
  <c r="N85" i="2"/>
  <c r="M85" i="2"/>
  <c r="L85" i="2"/>
  <c r="K85" i="2"/>
  <c r="J85" i="2"/>
  <c r="I85" i="2"/>
  <c r="H85" i="2"/>
  <c r="G85" i="2"/>
  <c r="F85" i="2"/>
  <c r="E85" i="2"/>
  <c r="D85" i="2"/>
  <c r="O84" i="2"/>
  <c r="N84" i="2"/>
  <c r="M84" i="2"/>
  <c r="L84" i="2"/>
  <c r="K84" i="2"/>
  <c r="J84" i="2"/>
  <c r="I84" i="2"/>
  <c r="H84" i="2"/>
  <c r="G84" i="2"/>
  <c r="F84" i="2"/>
  <c r="E84" i="2"/>
  <c r="D84" i="2"/>
  <c r="O83" i="2"/>
  <c r="N83" i="2"/>
  <c r="M83" i="2"/>
  <c r="L83" i="2"/>
  <c r="K83" i="2"/>
  <c r="J83" i="2"/>
  <c r="I83" i="2"/>
  <c r="H83" i="2"/>
  <c r="G83" i="2"/>
  <c r="F83" i="2"/>
  <c r="E83" i="2"/>
  <c r="D83" i="2"/>
  <c r="O82" i="2"/>
  <c r="N82" i="2"/>
  <c r="M82" i="2"/>
  <c r="L82" i="2"/>
  <c r="K82" i="2"/>
  <c r="J82" i="2"/>
  <c r="I82" i="2"/>
  <c r="H82" i="2"/>
  <c r="G82" i="2"/>
  <c r="F82" i="2"/>
  <c r="E82" i="2"/>
  <c r="D82" i="2"/>
  <c r="O81" i="2"/>
  <c r="N81" i="2"/>
  <c r="M81" i="2"/>
  <c r="L81" i="2"/>
  <c r="K81" i="2"/>
  <c r="J81" i="2"/>
  <c r="I81" i="2"/>
  <c r="H81" i="2"/>
  <c r="G81" i="2"/>
  <c r="F81" i="2"/>
  <c r="E81" i="2"/>
  <c r="D81" i="2"/>
  <c r="O80" i="2"/>
  <c r="N80" i="2"/>
  <c r="M80" i="2"/>
  <c r="L80" i="2"/>
  <c r="K80" i="2"/>
  <c r="J80" i="2"/>
  <c r="I80" i="2"/>
  <c r="H80" i="2"/>
  <c r="G80" i="2"/>
  <c r="F80" i="2"/>
  <c r="E80" i="2"/>
  <c r="D80" i="2"/>
  <c r="O79" i="2"/>
  <c r="N79" i="2"/>
  <c r="M79" i="2"/>
  <c r="L79" i="2"/>
  <c r="K79" i="2"/>
  <c r="J79" i="2"/>
  <c r="I79" i="2"/>
  <c r="H79" i="2"/>
  <c r="G79" i="2"/>
  <c r="F79" i="2"/>
  <c r="E79" i="2"/>
  <c r="D79" i="2"/>
  <c r="O78" i="2"/>
  <c r="N78" i="2"/>
  <c r="M78" i="2"/>
  <c r="L78" i="2"/>
  <c r="K78" i="2"/>
  <c r="J78" i="2"/>
  <c r="I78" i="2"/>
  <c r="H78" i="2"/>
  <c r="G78" i="2"/>
  <c r="F78" i="2"/>
  <c r="E78" i="2"/>
  <c r="D78" i="2"/>
  <c r="O77" i="2"/>
  <c r="N77" i="2"/>
  <c r="M77" i="2"/>
  <c r="L77" i="2"/>
  <c r="K77" i="2"/>
  <c r="J77" i="2"/>
  <c r="I77" i="2"/>
  <c r="H77" i="2"/>
  <c r="G77" i="2"/>
  <c r="F77" i="2"/>
  <c r="E77" i="2"/>
  <c r="D77" i="2"/>
  <c r="O76" i="2"/>
  <c r="N76" i="2"/>
  <c r="M76" i="2"/>
  <c r="L76" i="2"/>
  <c r="K76" i="2"/>
  <c r="J76" i="2"/>
  <c r="I76" i="2"/>
  <c r="H76" i="2"/>
  <c r="G76" i="2"/>
  <c r="F76" i="2"/>
  <c r="E76" i="2"/>
  <c r="D76" i="2"/>
  <c r="O75" i="2"/>
  <c r="N75" i="2"/>
  <c r="M75" i="2"/>
  <c r="L75" i="2"/>
  <c r="K75" i="2"/>
  <c r="J75" i="2"/>
  <c r="I75" i="2"/>
  <c r="H75" i="2"/>
  <c r="G75" i="2"/>
  <c r="F75" i="2"/>
  <c r="E75" i="2"/>
  <c r="D75" i="2"/>
  <c r="O74" i="2"/>
  <c r="N74" i="2"/>
  <c r="M74" i="2"/>
  <c r="L74" i="2"/>
  <c r="K74" i="2"/>
  <c r="J74" i="2"/>
  <c r="I74" i="2"/>
  <c r="H74" i="2"/>
  <c r="G74" i="2"/>
  <c r="F74" i="2"/>
  <c r="E74" i="2"/>
  <c r="D74" i="2"/>
  <c r="O73" i="2"/>
  <c r="N73" i="2"/>
  <c r="M73" i="2"/>
  <c r="L73" i="2"/>
  <c r="K73" i="2"/>
  <c r="J73" i="2"/>
  <c r="I73" i="2"/>
  <c r="H73" i="2"/>
  <c r="G73" i="2"/>
  <c r="F73" i="2"/>
  <c r="E73" i="2"/>
  <c r="D73" i="2"/>
  <c r="O72" i="2"/>
  <c r="N72" i="2"/>
  <c r="M72" i="2"/>
  <c r="L72" i="2"/>
  <c r="K72" i="2"/>
  <c r="J72" i="2"/>
  <c r="I72" i="2"/>
  <c r="H72" i="2"/>
  <c r="G72" i="2"/>
  <c r="F72" i="2"/>
  <c r="E72" i="2"/>
  <c r="D72" i="2"/>
  <c r="O71" i="2"/>
  <c r="N71" i="2"/>
  <c r="M71" i="2"/>
  <c r="L71" i="2"/>
  <c r="K71" i="2"/>
  <c r="J71" i="2"/>
  <c r="I71" i="2"/>
  <c r="H71" i="2"/>
  <c r="G71" i="2"/>
  <c r="F71" i="2"/>
  <c r="E71" i="2"/>
  <c r="D71" i="2"/>
  <c r="O70" i="2"/>
  <c r="N70" i="2"/>
  <c r="M70" i="2"/>
  <c r="L70" i="2"/>
  <c r="K70" i="2"/>
  <c r="J70" i="2"/>
  <c r="I70" i="2"/>
  <c r="H70" i="2"/>
  <c r="G70" i="2"/>
  <c r="F70" i="2"/>
  <c r="E70" i="2"/>
  <c r="D70" i="2"/>
  <c r="O69" i="2"/>
  <c r="N69" i="2"/>
  <c r="M69" i="2"/>
  <c r="L69" i="2"/>
  <c r="K69" i="2"/>
  <c r="J69" i="2"/>
  <c r="I69" i="2"/>
  <c r="H69" i="2"/>
  <c r="G69" i="2"/>
  <c r="F69" i="2"/>
  <c r="E69" i="2"/>
  <c r="D69" i="2"/>
  <c r="O68" i="2"/>
  <c r="N68" i="2"/>
  <c r="M68" i="2"/>
  <c r="L68" i="2"/>
  <c r="K68" i="2"/>
  <c r="J68" i="2"/>
  <c r="I68" i="2"/>
  <c r="H68" i="2"/>
  <c r="G68" i="2"/>
  <c r="F68" i="2"/>
  <c r="E68" i="2"/>
  <c r="D68" i="2"/>
  <c r="O67" i="2"/>
  <c r="N67" i="2"/>
  <c r="M67" i="2"/>
  <c r="L67" i="2"/>
  <c r="K67" i="2"/>
  <c r="J67" i="2"/>
  <c r="I67" i="2"/>
  <c r="H67" i="2"/>
  <c r="G67" i="2"/>
  <c r="F67" i="2"/>
  <c r="E67" i="2"/>
  <c r="D67" i="2"/>
  <c r="O66" i="2"/>
  <c r="N66" i="2"/>
  <c r="M66" i="2"/>
  <c r="L66" i="2"/>
  <c r="K66" i="2"/>
  <c r="J66" i="2"/>
  <c r="I66" i="2"/>
  <c r="H66" i="2"/>
  <c r="G66" i="2"/>
  <c r="F66" i="2"/>
  <c r="E66" i="2"/>
  <c r="D66" i="2"/>
  <c r="O65" i="2"/>
  <c r="N65" i="2"/>
  <c r="M65" i="2"/>
  <c r="L65" i="2"/>
  <c r="K65" i="2"/>
  <c r="J65" i="2"/>
  <c r="I65" i="2"/>
  <c r="H65" i="2"/>
  <c r="G65" i="2"/>
  <c r="F65" i="2"/>
  <c r="E65" i="2"/>
  <c r="D65" i="2"/>
  <c r="O64" i="2"/>
  <c r="N64" i="2"/>
  <c r="M64" i="2"/>
  <c r="L64" i="2"/>
  <c r="K64" i="2"/>
  <c r="J64" i="2"/>
  <c r="I64" i="2"/>
  <c r="H64" i="2"/>
  <c r="G64" i="2"/>
  <c r="F64" i="2"/>
  <c r="E64" i="2"/>
  <c r="D64" i="2"/>
  <c r="O63" i="2"/>
  <c r="N63" i="2"/>
  <c r="M63" i="2"/>
  <c r="L63" i="2"/>
  <c r="K63" i="2"/>
  <c r="J63" i="2"/>
  <c r="I63" i="2"/>
  <c r="H63" i="2"/>
  <c r="G63" i="2"/>
  <c r="F63" i="2"/>
  <c r="E63" i="2"/>
  <c r="D63" i="2"/>
  <c r="O62" i="2"/>
  <c r="N62" i="2"/>
  <c r="M62" i="2"/>
  <c r="L62" i="2"/>
  <c r="K62" i="2"/>
  <c r="J62" i="2"/>
  <c r="I62" i="2"/>
  <c r="H62" i="2"/>
  <c r="G62" i="2"/>
  <c r="F62" i="2"/>
  <c r="E62" i="2"/>
  <c r="D62" i="2"/>
  <c r="O61" i="2"/>
  <c r="N61" i="2"/>
  <c r="M61" i="2"/>
  <c r="L61" i="2"/>
  <c r="K61" i="2"/>
  <c r="J61" i="2"/>
  <c r="I61" i="2"/>
  <c r="H61" i="2"/>
  <c r="G61" i="2"/>
  <c r="F61" i="2"/>
  <c r="E61" i="2"/>
  <c r="D61" i="2"/>
  <c r="O60" i="2"/>
  <c r="N60" i="2"/>
  <c r="M60" i="2"/>
  <c r="L60" i="2"/>
  <c r="K60" i="2"/>
  <c r="J60" i="2"/>
  <c r="I60" i="2"/>
  <c r="H60" i="2"/>
  <c r="G60" i="2"/>
  <c r="F60" i="2"/>
  <c r="E60" i="2"/>
  <c r="D60" i="2"/>
  <c r="O59" i="2"/>
  <c r="N59" i="2"/>
  <c r="M59" i="2"/>
  <c r="L59" i="2"/>
  <c r="K59" i="2"/>
  <c r="J59" i="2"/>
  <c r="I59" i="2"/>
  <c r="H59" i="2"/>
  <c r="G59" i="2"/>
  <c r="F59" i="2"/>
  <c r="E59" i="2"/>
  <c r="D59" i="2"/>
  <c r="O58" i="2"/>
  <c r="N58" i="2"/>
  <c r="M58" i="2"/>
  <c r="L58" i="2"/>
  <c r="K58" i="2"/>
  <c r="J58" i="2"/>
  <c r="I58" i="2"/>
  <c r="H58" i="2"/>
  <c r="G58" i="2"/>
  <c r="F58" i="2"/>
  <c r="E58" i="2"/>
  <c r="D58" i="2"/>
  <c r="O57" i="2"/>
  <c r="N57" i="2"/>
  <c r="M57" i="2"/>
  <c r="L57" i="2"/>
  <c r="K57" i="2"/>
  <c r="J57" i="2"/>
  <c r="I57" i="2"/>
  <c r="H57" i="2"/>
  <c r="G57" i="2"/>
  <c r="F57" i="2"/>
  <c r="E57" i="2"/>
  <c r="D57" i="2"/>
  <c r="O56" i="2"/>
  <c r="N56" i="2"/>
  <c r="M56" i="2"/>
  <c r="L56" i="2"/>
  <c r="K56" i="2"/>
  <c r="J56" i="2"/>
  <c r="I56" i="2"/>
  <c r="H56" i="2"/>
  <c r="G56" i="2"/>
  <c r="F56" i="2"/>
  <c r="E56" i="2"/>
  <c r="D56" i="2"/>
  <c r="O55" i="2"/>
  <c r="N55" i="2"/>
  <c r="M55" i="2"/>
  <c r="L55" i="2"/>
  <c r="K55" i="2"/>
  <c r="J55" i="2"/>
  <c r="I55" i="2"/>
  <c r="H55" i="2"/>
  <c r="G55" i="2"/>
  <c r="F55" i="2"/>
  <c r="E55" i="2"/>
  <c r="D55" i="2"/>
  <c r="O54" i="2"/>
  <c r="N54" i="2"/>
  <c r="M54" i="2"/>
  <c r="L54" i="2"/>
  <c r="K54" i="2"/>
  <c r="J54" i="2"/>
  <c r="I54" i="2"/>
  <c r="H54" i="2"/>
  <c r="G54" i="2"/>
  <c r="F54" i="2"/>
  <c r="E54" i="2"/>
  <c r="D54" i="2"/>
  <c r="O53" i="2"/>
  <c r="N53" i="2"/>
  <c r="M53" i="2"/>
  <c r="L53" i="2"/>
  <c r="K53" i="2"/>
  <c r="J53" i="2"/>
  <c r="I53" i="2"/>
  <c r="H53" i="2"/>
  <c r="G53" i="2"/>
  <c r="F53" i="2"/>
  <c r="E53" i="2"/>
  <c r="D53" i="2"/>
  <c r="O52" i="2"/>
  <c r="N52" i="2"/>
  <c r="M52" i="2"/>
  <c r="L52" i="2"/>
  <c r="K52" i="2"/>
  <c r="J52" i="2"/>
  <c r="I52" i="2"/>
  <c r="H52" i="2"/>
  <c r="G52" i="2"/>
  <c r="F52" i="2"/>
  <c r="E52" i="2"/>
  <c r="D52" i="2"/>
  <c r="O51" i="2"/>
  <c r="N51" i="2"/>
  <c r="M51" i="2"/>
  <c r="L51" i="2"/>
  <c r="K51" i="2"/>
  <c r="J51" i="2"/>
  <c r="I51" i="2"/>
  <c r="H51" i="2"/>
  <c r="G51" i="2"/>
  <c r="F51" i="2"/>
  <c r="E51" i="2"/>
  <c r="D51" i="2"/>
  <c r="O50" i="2"/>
  <c r="N50" i="2"/>
  <c r="M50" i="2"/>
  <c r="L50" i="2"/>
  <c r="K50" i="2"/>
  <c r="J50" i="2"/>
  <c r="I50" i="2"/>
  <c r="H50" i="2"/>
  <c r="G50" i="2"/>
  <c r="F50" i="2"/>
  <c r="E50" i="2"/>
  <c r="D50" i="2"/>
  <c r="O49" i="2"/>
  <c r="N49" i="2"/>
  <c r="M49" i="2"/>
  <c r="L49" i="2"/>
  <c r="K49" i="2"/>
  <c r="J49" i="2"/>
  <c r="I49" i="2"/>
  <c r="H49" i="2"/>
  <c r="G49" i="2"/>
  <c r="F49" i="2"/>
  <c r="E49" i="2"/>
  <c r="D49" i="2"/>
  <c r="O48" i="2"/>
  <c r="N48" i="2"/>
  <c r="M48" i="2"/>
  <c r="L48" i="2"/>
  <c r="K48" i="2"/>
  <c r="J48" i="2"/>
  <c r="I48" i="2"/>
  <c r="H48" i="2"/>
  <c r="G48" i="2"/>
  <c r="F48" i="2"/>
  <c r="E48" i="2"/>
  <c r="D48" i="2"/>
  <c r="O47" i="2"/>
  <c r="N47" i="2"/>
  <c r="L47" i="2"/>
  <c r="K47" i="2"/>
  <c r="I47" i="2"/>
  <c r="H47" i="2"/>
  <c r="F47" i="2"/>
  <c r="E47" i="2"/>
  <c r="O46" i="2"/>
  <c r="N46" i="2"/>
  <c r="M46" i="2"/>
  <c r="L46" i="2"/>
  <c r="K46" i="2"/>
  <c r="J46" i="2"/>
  <c r="I46" i="2"/>
  <c r="H46" i="2"/>
  <c r="G46" i="2"/>
  <c r="F46" i="2"/>
  <c r="E46" i="2"/>
  <c r="D46" i="2"/>
  <c r="O45" i="2"/>
  <c r="N45" i="2"/>
  <c r="M45" i="2"/>
  <c r="L45" i="2"/>
  <c r="K45" i="2"/>
  <c r="J45" i="2"/>
  <c r="I45" i="2"/>
  <c r="H45" i="2"/>
  <c r="G45" i="2"/>
  <c r="F45" i="2"/>
  <c r="E45" i="2"/>
  <c r="D45" i="2"/>
  <c r="O44" i="2"/>
  <c r="N44" i="2"/>
  <c r="M44" i="2"/>
  <c r="L44" i="2"/>
  <c r="K44" i="2"/>
  <c r="J44" i="2"/>
  <c r="I44" i="2"/>
  <c r="H44" i="2"/>
  <c r="G44" i="2"/>
  <c r="F44" i="2"/>
  <c r="E44" i="2"/>
  <c r="D44" i="2"/>
  <c r="O43" i="2"/>
  <c r="N43" i="2"/>
  <c r="M43" i="2"/>
  <c r="L43" i="2"/>
  <c r="K43" i="2"/>
  <c r="J43" i="2"/>
  <c r="I43" i="2"/>
  <c r="H43" i="2"/>
  <c r="G43" i="2"/>
  <c r="F43" i="2"/>
  <c r="E43" i="2"/>
  <c r="D43" i="2"/>
  <c r="O42" i="2"/>
  <c r="N42" i="2"/>
  <c r="M42" i="2"/>
  <c r="L42" i="2"/>
  <c r="K42" i="2"/>
  <c r="J42" i="2"/>
  <c r="I42" i="2"/>
  <c r="H42" i="2"/>
  <c r="G42" i="2"/>
  <c r="F42" i="2"/>
  <c r="E42" i="2"/>
  <c r="D42" i="2"/>
  <c r="O41" i="2"/>
  <c r="N41" i="2"/>
  <c r="M41" i="2"/>
  <c r="L41" i="2"/>
  <c r="K41" i="2"/>
  <c r="J41" i="2"/>
  <c r="I41" i="2"/>
  <c r="H41" i="2"/>
  <c r="G41" i="2"/>
  <c r="F41" i="2"/>
  <c r="E41" i="2"/>
  <c r="D41" i="2"/>
  <c r="O40" i="2"/>
  <c r="N40" i="2"/>
  <c r="M40" i="2"/>
  <c r="L40" i="2"/>
  <c r="K40" i="2"/>
  <c r="J40" i="2"/>
  <c r="I40" i="2"/>
  <c r="H40" i="2"/>
  <c r="G40" i="2"/>
  <c r="F40" i="2"/>
  <c r="E40" i="2"/>
  <c r="D40" i="2"/>
  <c r="O39" i="2"/>
  <c r="N39" i="2"/>
  <c r="M39" i="2"/>
  <c r="L39" i="2"/>
  <c r="K39" i="2"/>
  <c r="J39" i="2"/>
  <c r="I39" i="2"/>
  <c r="H39" i="2"/>
  <c r="G39" i="2"/>
  <c r="F39" i="2"/>
  <c r="E39" i="2"/>
  <c r="D39" i="2"/>
  <c r="O38" i="2"/>
  <c r="N38" i="2"/>
  <c r="M38" i="2"/>
  <c r="L38" i="2"/>
  <c r="K38" i="2"/>
  <c r="J38" i="2"/>
  <c r="I38" i="2"/>
  <c r="H38" i="2"/>
  <c r="G38" i="2"/>
  <c r="F38" i="2"/>
  <c r="E38" i="2"/>
  <c r="D38" i="2"/>
  <c r="O37" i="2"/>
  <c r="N37" i="2"/>
  <c r="M37" i="2"/>
  <c r="L37" i="2"/>
  <c r="K37" i="2"/>
  <c r="J37" i="2"/>
  <c r="I37" i="2"/>
  <c r="H37" i="2"/>
  <c r="G37" i="2"/>
  <c r="F37" i="2"/>
  <c r="E37" i="2"/>
  <c r="D37" i="2"/>
  <c r="O36" i="2"/>
  <c r="N36" i="2"/>
  <c r="M36" i="2"/>
  <c r="L36" i="2"/>
  <c r="K36" i="2"/>
  <c r="J36" i="2"/>
  <c r="I36" i="2"/>
  <c r="H36" i="2"/>
  <c r="G36" i="2"/>
  <c r="F36" i="2"/>
  <c r="E36" i="2"/>
  <c r="D36" i="2"/>
  <c r="O35" i="2"/>
  <c r="N35" i="2"/>
  <c r="M35" i="2"/>
  <c r="L35" i="2"/>
  <c r="K35" i="2"/>
  <c r="J35" i="2"/>
  <c r="I35" i="2"/>
  <c r="H35" i="2"/>
  <c r="G35" i="2"/>
  <c r="F35" i="2"/>
  <c r="E35" i="2"/>
  <c r="D35" i="2"/>
  <c r="O34" i="2"/>
  <c r="N34" i="2"/>
  <c r="M34" i="2"/>
  <c r="L34" i="2"/>
  <c r="K34" i="2"/>
  <c r="J34" i="2"/>
  <c r="I34" i="2"/>
  <c r="H34" i="2"/>
  <c r="G34" i="2"/>
  <c r="F34" i="2"/>
  <c r="E34" i="2"/>
  <c r="D34" i="2"/>
  <c r="O33" i="2"/>
  <c r="N33" i="2"/>
  <c r="M33" i="2"/>
  <c r="L33" i="2"/>
  <c r="K33" i="2"/>
  <c r="J33" i="2"/>
  <c r="I33" i="2"/>
  <c r="H33" i="2"/>
  <c r="G33" i="2"/>
  <c r="F33" i="2"/>
  <c r="E33" i="2"/>
  <c r="D33" i="2"/>
  <c r="O32" i="2"/>
  <c r="N32" i="2"/>
  <c r="M32" i="2"/>
  <c r="L32" i="2"/>
  <c r="K32" i="2"/>
  <c r="J32" i="2"/>
  <c r="I32" i="2"/>
  <c r="H32" i="2"/>
  <c r="G32" i="2"/>
  <c r="F32" i="2"/>
  <c r="E32" i="2"/>
  <c r="D32" i="2"/>
  <c r="O31" i="2"/>
  <c r="N31" i="2"/>
  <c r="M31" i="2"/>
  <c r="L31" i="2"/>
  <c r="K31" i="2"/>
  <c r="J31" i="2"/>
  <c r="I31" i="2"/>
  <c r="H31" i="2"/>
  <c r="G31" i="2"/>
  <c r="F31" i="2"/>
  <c r="E31" i="2"/>
  <c r="D31" i="2"/>
  <c r="O30" i="2"/>
  <c r="N30" i="2"/>
  <c r="M30" i="2"/>
  <c r="L30" i="2"/>
  <c r="K30" i="2"/>
  <c r="J30" i="2"/>
  <c r="I30" i="2"/>
  <c r="H30" i="2"/>
  <c r="G30" i="2"/>
  <c r="F30" i="2"/>
  <c r="E30" i="2"/>
  <c r="D30" i="2"/>
  <c r="O29" i="2"/>
  <c r="N29" i="2"/>
  <c r="M29" i="2"/>
  <c r="L29" i="2"/>
  <c r="K29" i="2"/>
  <c r="J29" i="2"/>
  <c r="I29" i="2"/>
  <c r="H29" i="2"/>
  <c r="G29" i="2"/>
  <c r="F29" i="2"/>
  <c r="E29" i="2"/>
  <c r="D29" i="2"/>
  <c r="O28" i="2"/>
  <c r="N28" i="2"/>
  <c r="M28" i="2"/>
  <c r="L28" i="2"/>
  <c r="K28" i="2"/>
  <c r="J28" i="2"/>
  <c r="I28" i="2"/>
  <c r="H28" i="2"/>
  <c r="G28" i="2"/>
  <c r="F28" i="2"/>
  <c r="E28" i="2"/>
  <c r="D28" i="2"/>
  <c r="O27" i="2"/>
  <c r="N27" i="2"/>
  <c r="M27" i="2"/>
  <c r="L27" i="2"/>
  <c r="K27" i="2"/>
  <c r="J27" i="2"/>
  <c r="I27" i="2"/>
  <c r="H27" i="2"/>
  <c r="G27" i="2"/>
  <c r="F27" i="2"/>
  <c r="E27" i="2"/>
  <c r="D27" i="2"/>
  <c r="O26" i="2"/>
  <c r="N26" i="2"/>
  <c r="M26" i="2"/>
  <c r="L26" i="2"/>
  <c r="K26" i="2"/>
  <c r="J26" i="2"/>
  <c r="I26" i="2"/>
  <c r="H26" i="2"/>
  <c r="G26" i="2"/>
  <c r="F26" i="2"/>
  <c r="E26" i="2"/>
  <c r="D26" i="2"/>
  <c r="O25" i="2"/>
  <c r="N25" i="2"/>
  <c r="M25" i="2"/>
  <c r="L25" i="2"/>
  <c r="K25" i="2"/>
  <c r="J25" i="2"/>
  <c r="I25" i="2"/>
  <c r="H25" i="2"/>
  <c r="G25" i="2"/>
  <c r="F25" i="2"/>
  <c r="E25" i="2"/>
  <c r="D25" i="2"/>
  <c r="O24" i="2"/>
  <c r="N24" i="2"/>
  <c r="M24" i="2"/>
  <c r="L24" i="2"/>
  <c r="K24" i="2"/>
  <c r="J24" i="2"/>
  <c r="I24" i="2"/>
  <c r="H24" i="2"/>
  <c r="G24" i="2"/>
  <c r="F24" i="2"/>
  <c r="E24" i="2"/>
  <c r="D24" i="2"/>
  <c r="O23" i="2"/>
  <c r="N23" i="2"/>
  <c r="M23" i="2"/>
  <c r="L23" i="2"/>
  <c r="K23" i="2"/>
  <c r="J23" i="2"/>
  <c r="I23" i="2"/>
  <c r="H23" i="2"/>
  <c r="G23" i="2"/>
  <c r="F23" i="2"/>
  <c r="E23" i="2"/>
  <c r="D23" i="2"/>
  <c r="O22" i="2"/>
  <c r="N22" i="2"/>
  <c r="M22" i="2"/>
  <c r="L22" i="2"/>
  <c r="K22" i="2"/>
  <c r="J22" i="2"/>
  <c r="I22" i="2"/>
  <c r="H22" i="2"/>
  <c r="G22" i="2"/>
  <c r="F22" i="2"/>
  <c r="E22" i="2"/>
  <c r="D22" i="2"/>
  <c r="O21" i="2"/>
  <c r="N21" i="2"/>
  <c r="M21" i="2"/>
  <c r="L21" i="2"/>
  <c r="K21" i="2"/>
  <c r="J21" i="2"/>
  <c r="I21" i="2"/>
  <c r="H21" i="2"/>
  <c r="G21" i="2"/>
  <c r="F21" i="2"/>
  <c r="E21" i="2"/>
  <c r="D21" i="2"/>
  <c r="O20" i="2"/>
  <c r="N20" i="2"/>
  <c r="M20" i="2"/>
  <c r="L20" i="2"/>
  <c r="K20" i="2"/>
  <c r="J20" i="2"/>
  <c r="I20" i="2"/>
  <c r="H20" i="2"/>
  <c r="G20" i="2"/>
  <c r="F20" i="2"/>
  <c r="E20" i="2"/>
  <c r="D20" i="2"/>
  <c r="O19" i="2"/>
  <c r="N19" i="2"/>
  <c r="M19" i="2"/>
  <c r="L19" i="2"/>
  <c r="K19" i="2"/>
  <c r="J19" i="2"/>
  <c r="I19" i="2"/>
  <c r="H19" i="2"/>
  <c r="G19" i="2"/>
  <c r="F19" i="2"/>
  <c r="E19" i="2"/>
  <c r="D19" i="2"/>
  <c r="O18" i="2"/>
  <c r="N18" i="2"/>
  <c r="M18" i="2"/>
  <c r="L18" i="2"/>
  <c r="K18" i="2"/>
  <c r="J18" i="2"/>
  <c r="I18" i="2"/>
  <c r="H18" i="2"/>
  <c r="G18" i="2"/>
  <c r="F18" i="2"/>
  <c r="E18" i="2"/>
  <c r="D18" i="2"/>
  <c r="O17" i="2"/>
  <c r="N17" i="2"/>
  <c r="M17" i="2"/>
  <c r="L17" i="2"/>
  <c r="K17" i="2"/>
  <c r="J17" i="2"/>
  <c r="I17" i="2"/>
  <c r="H17" i="2"/>
  <c r="G17" i="2"/>
  <c r="F17" i="2"/>
  <c r="E17" i="2"/>
  <c r="D17" i="2"/>
  <c r="O16" i="2"/>
  <c r="N16" i="2"/>
  <c r="M16" i="2"/>
  <c r="L16" i="2"/>
  <c r="K16" i="2"/>
  <c r="J16" i="2"/>
  <c r="I16" i="2"/>
  <c r="H16" i="2"/>
  <c r="G16" i="2"/>
  <c r="F16" i="2"/>
  <c r="E16" i="2"/>
  <c r="D16" i="2"/>
  <c r="O15" i="2"/>
  <c r="N15" i="2"/>
  <c r="M15" i="2"/>
  <c r="L15" i="2"/>
  <c r="K15" i="2"/>
  <c r="J15" i="2"/>
  <c r="I15" i="2"/>
  <c r="H15" i="2"/>
  <c r="G15" i="2"/>
  <c r="F15" i="2"/>
  <c r="E15" i="2"/>
  <c r="D15" i="2"/>
  <c r="O14" i="2"/>
  <c r="N14" i="2"/>
  <c r="M14" i="2"/>
  <c r="L14" i="2"/>
  <c r="K14" i="2"/>
  <c r="J14" i="2"/>
  <c r="I14" i="2"/>
  <c r="H14" i="2"/>
  <c r="G14" i="2"/>
  <c r="F14" i="2"/>
  <c r="E14" i="2"/>
  <c r="D14" i="2"/>
  <c r="O13" i="2"/>
  <c r="N13" i="2"/>
  <c r="M13" i="2"/>
  <c r="L13" i="2"/>
  <c r="K13" i="2"/>
  <c r="J13" i="2"/>
  <c r="I13" i="2"/>
  <c r="H13" i="2"/>
  <c r="G13" i="2"/>
  <c r="F13" i="2"/>
  <c r="E13" i="2"/>
  <c r="D13" i="2"/>
  <c r="O12" i="2"/>
  <c r="N12" i="2"/>
  <c r="M12" i="2"/>
  <c r="L12" i="2"/>
  <c r="K12" i="2"/>
  <c r="J12" i="2"/>
  <c r="I12" i="2"/>
  <c r="H12" i="2"/>
  <c r="G12" i="2"/>
  <c r="F12" i="2"/>
  <c r="E12" i="2"/>
  <c r="D12" i="2"/>
  <c r="O11" i="2"/>
  <c r="N11" i="2"/>
  <c r="M11" i="2"/>
  <c r="L11" i="2"/>
  <c r="K11" i="2"/>
  <c r="J11" i="2"/>
  <c r="I11" i="2"/>
  <c r="H11" i="2"/>
  <c r="G11" i="2"/>
  <c r="F11" i="2"/>
  <c r="E11" i="2"/>
  <c r="D11" i="2"/>
  <c r="O10" i="2"/>
  <c r="N10" i="2"/>
  <c r="M10" i="2"/>
  <c r="L10" i="2"/>
  <c r="K10" i="2"/>
  <c r="J10" i="2"/>
  <c r="I10" i="2"/>
  <c r="F10" i="2" s="1"/>
  <c r="H10" i="2"/>
  <c r="E10" i="2" s="1"/>
  <c r="G10" i="2"/>
  <c r="D10" i="2"/>
  <c r="M47" i="2" l="1"/>
  <c r="G47" i="2"/>
  <c r="J47" i="2"/>
  <c r="D47" i="2"/>
</calcChain>
</file>

<file path=xl/sharedStrings.xml><?xml version="1.0" encoding="utf-8"?>
<sst xmlns="http://schemas.openxmlformats.org/spreadsheetml/2006/main" count="527" uniqueCount="484">
  <si>
    <t>PRIMARIA MUNICIPIULUI SATU MARE</t>
  </si>
  <si>
    <t xml:space="preserve">CONTUL DE EXECUTIE A BUGETULUI INSTITUŢIILOR PUBLICE ŞI ACTIVITĂŢILOR FINANŢATE INTEGRAL SAU PARŢIAL DIN VENITURI PROPRII, SUBORDONATE CONSILIULUI LOCAL - Cheltuieli </t>
  </si>
  <si>
    <t>la data de 31.12.2021</t>
  </si>
  <si>
    <t>TOTAL SURSE E+F+G</t>
  </si>
  <si>
    <t>TOTAL SURSA E</t>
  </si>
  <si>
    <t>TOTAL SURSA F</t>
  </si>
  <si>
    <t>TOTAL SURSA G</t>
  </si>
  <si>
    <t>D E N U M I R E A     I N D I C A T O R I L O R</t>
  </si>
  <si>
    <t>Cod indicator</t>
  </si>
  <si>
    <t>CREDITE BUGETARE</t>
  </si>
  <si>
    <t>Plati 
efectuate</t>
  </si>
  <si>
    <t>Prevederi
 initiale</t>
  </si>
  <si>
    <t>Prevederi 
definitive</t>
  </si>
  <si>
    <t>TOTAL CHELTUIELI  (SECTIUNEA DE FUNCŢIONARE+SECŢIUNEA DE DEZVOLTARE)</t>
  </si>
  <si>
    <t>SECŢIUNEA DE FUNCŢIONARE (cod 01+80+81+84)</t>
  </si>
  <si>
    <t>CHELTUIELI CURENTE  
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</si>
  <si>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</si>
  <si>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</si>
  <si>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</si>
  <si>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</si>
  <si>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</si>
  <si>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</si>
  <si>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</si>
  <si>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</si>
  <si>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</si>
  <si>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</si>
  <si>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</si>
  <si>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</si>
  <si>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</si>
  <si>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</si>
  <si>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</si>
  <si>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</si>
  <si>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</si>
  <si>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</si>
  <si>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</si>
  <si>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</si>
  <si>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</si>
  <si>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</si>
  <si>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</si>
  <si>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</si>
  <si>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</si>
  <si>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</si>
  <si>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</si>
  <si>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</si>
  <si>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</si>
  <si>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</si>
  <si>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</si>
  <si>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</si>
  <si>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</si>
  <si>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</si>
  <si>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</si>
  <si>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Indemnizatii de 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</si>
  <si>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</si>
  <si>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</si>
  <si>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</si>
  <si>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</si>
  <si>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</si>
  <si>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</si>
  <si>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</si>
  <si>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</si>
  <si>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</si>
  <si>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</si>
  <si>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</si>
  <si>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</si>
  <si>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</si>
  <si>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</si>
  <si>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</si>
  <si>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</si>
  <si>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</si>
  <si>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</si>
  <si>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</si>
  <si>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</si>
  <si>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</si>
  <si>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</si>
  <si>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</si>
  <si>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</si>
  <si>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</si>
  <si>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</si>
  <si>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</si>
  <si>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</si>
  <si>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</si>
  <si>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</si>
  <si>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</si>
  <si>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Contributia asiguratorie pentru muncă</t>
  </si>
  <si>
    <t>10.03.07</t>
  </si>
  <si>
    <t>Contributii la Fondul de garantare a creantelor salariale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</si>
  <si>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</si>
  <si>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</si>
  <si>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</si>
  <si>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</si>
  <si>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</si>
  <si>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</si>
  <si>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</si>
  <si>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</si>
  <si>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</si>
  <si>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</si>
  <si>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</si>
  <si>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</si>
  <si>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</si>
  <si>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</si>
  <si>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</si>
  <si>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</si>
  <si>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</si>
  <si>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</si>
  <si>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</si>
  <si>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</si>
  <si>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</si>
  <si>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</si>
  <si>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</si>
  <si>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</si>
  <si>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</si>
  <si>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</si>
  <si>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</si>
  <si>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</si>
  <si>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</si>
  <si>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</si>
  <si>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</si>
  <si>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</si>
  <si>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</si>
  <si>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</si>
  <si>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</si>
  <si>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</si>
  <si>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</si>
  <si>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</si>
  <si>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</si>
  <si>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</si>
  <si>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</si>
  <si>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</si>
  <si>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</si>
  <si>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</si>
  <si>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</si>
  <si>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</si>
  <si>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</si>
  <si>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</si>
  <si>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</si>
  <si>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</si>
  <si>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</si>
  <si>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</si>
  <si>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</si>
  <si>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</si>
  <si>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</si>
  <si>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</si>
  <si>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</si>
  <si>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</si>
  <si>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</si>
  <si>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</si>
  <si>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</si>
  <si>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</si>
  <si>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</si>
  <si>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</si>
  <si>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</si>
  <si>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</si>
  <si>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</si>
  <si>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</si>
  <si>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</si>
  <si>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</si>
  <si>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</si>
  <si>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</si>
  <si>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</si>
  <si>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</si>
  <si>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</si>
  <si>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</si>
  <si>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</si>
  <si>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</si>
  <si>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</si>
  <si>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</si>
  <si>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</si>
  <si>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</si>
  <si>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</si>
  <si>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</si>
  <si>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</si>
  <si>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</si>
  <si>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</si>
  <si>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</si>
  <si>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</si>
  <si>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</si>
  <si>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</si>
  <si>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</si>
  <si>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</si>
  <si>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</si>
  <si>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</si>
  <si>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</si>
  <si>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</si>
  <si>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</si>
  <si>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</si>
  <si>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</si>
  <si>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</si>
  <si>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</si>
  <si>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</si>
  <si>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</si>
  <si>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</si>
  <si>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</si>
  <si>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</si>
  <si>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</si>
  <si>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</si>
  <si>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</si>
  <si>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</si>
  <si>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</si>
  <si>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</si>
  <si>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</si>
  <si>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</si>
  <si>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</si>
  <si>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</si>
  <si>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</si>
  <si>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</si>
  <si>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</si>
  <si>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</si>
  <si>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</si>
  <si>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</si>
  <si>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</si>
  <si>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</si>
  <si>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</si>
  <si>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</si>
  <si>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</si>
  <si>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</si>
  <si>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</si>
  <si>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</si>
  <si>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</si>
  <si>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</si>
  <si>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</si>
  <si>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</si>
  <si>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</si>
  <si>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</si>
  <si>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</si>
  <si>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</si>
  <si>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</si>
  <si>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</si>
  <si>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</si>
  <si>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</si>
  <si>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</si>
  <si>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</si>
  <si>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</si>
  <si>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</si>
  <si>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</si>
  <si>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</si>
  <si>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</si>
  <si>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</si>
  <si>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</si>
  <si>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</si>
  <si>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</si>
  <si>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</si>
  <si>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</si>
  <si>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</si>
  <si>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</si>
  <si>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</si>
  <si>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</si>
  <si>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</si>
  <si>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</si>
  <si>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</si>
  <si>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</si>
  <si>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</si>
  <si>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</si>
  <si>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</si>
  <si>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</si>
  <si>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</si>
  <si>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</si>
  <si>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</si>
  <si>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</si>
  <si>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</si>
  <si>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</si>
  <si>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</si>
  <si>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</si>
  <si>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</si>
  <si>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</si>
  <si>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</si>
  <si>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</si>
  <si>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</si>
  <si>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</si>
  <si>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</si>
  <si>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</si>
  <si>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</si>
  <si>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</si>
  <si>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</si>
  <si>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</si>
  <si>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</si>
  <si>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</si>
  <si>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</si>
  <si>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</si>
  <si>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</si>
  <si>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</si>
  <si>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</si>
  <si>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</si>
  <si>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</si>
  <si>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</si>
  <si>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</si>
  <si>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</si>
  <si>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</si>
  <si>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</si>
  <si>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</si>
  <si>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</si>
  <si>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</si>
  <si>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</si>
  <si>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</si>
  <si>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</si>
  <si>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</si>
  <si>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</si>
  <si>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</si>
  <si>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</si>
  <si>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</si>
  <si>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</si>
  <si>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</si>
  <si>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</si>
  <si>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</si>
  <si>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</si>
  <si>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</si>
  <si>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</si>
  <si>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</si>
  <si>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</si>
  <si>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 neîncadrate</t>
  </si>
  <si>
    <t>59.40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</si>
  <si>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</si>
  <si>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</si>
  <si>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</si>
  <si>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</si>
  <si>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</si>
  <si>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</si>
  <si>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</si>
  <si>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</si>
  <si>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</si>
  <si>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</si>
  <si>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</si>
  <si>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</si>
  <si>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</si>
  <si>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</si>
  <si>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</si>
  <si>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</si>
  <si>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</si>
  <si>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</si>
  <si>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</si>
  <si>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</si>
  <si>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</si>
  <si>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</si>
  <si>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</si>
  <si>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</si>
  <si>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</si>
  <si>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</si>
  <si>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</si>
  <si>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</si>
  <si>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</si>
  <si>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</si>
  <si>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</si>
  <si>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</si>
  <si>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
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</si>
  <si>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</si>
  <si>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</si>
  <si>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</si>
  <si>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</si>
  <si>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</si>
  <si>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</si>
  <si>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</si>
  <si>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</si>
  <si>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</si>
  <si>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</si>
  <si>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</si>
  <si>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</si>
  <si>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</si>
  <si>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</si>
  <si>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</si>
  <si>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</si>
  <si>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</si>
  <si>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</si>
  <si>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</si>
  <si>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</si>
  <si>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</si>
  <si>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</si>
  <si>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</si>
  <si>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</si>
  <si>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</si>
  <si>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</si>
  <si>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</si>
  <si>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</si>
  <si>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</si>
  <si>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</si>
  <si>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</si>
  <si>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</si>
  <si>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</si>
  <si>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</si>
  <si>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</si>
  <si>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</si>
  <si>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</si>
  <si>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</si>
  <si>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</si>
  <si>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</si>
  <si>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</si>
  <si>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</si>
  <si>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</si>
  <si>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</si>
  <si>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</si>
  <si>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</si>
  <si>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</si>
  <si>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</si>
  <si>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</si>
  <si>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</si>
  <si>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</si>
  <si>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</si>
  <si>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</si>
  <si>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</si>
  <si>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</si>
  <si>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</si>
  <si>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</si>
  <si>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</si>
  <si>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</si>
  <si>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</si>
  <si>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</si>
  <si>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</si>
  <si>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</si>
  <si>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</si>
  <si>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</si>
  <si>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</si>
  <si>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</si>
  <si>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</si>
  <si>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</si>
  <si>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</si>
  <si>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</si>
  <si>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</si>
  <si>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</si>
  <si>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</si>
  <si>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</si>
  <si>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</si>
  <si>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</si>
  <si>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</si>
  <si>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</si>
  <si>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</si>
  <si>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</si>
  <si>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</si>
  <si>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</si>
  <si>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</si>
  <si>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</si>
  <si>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</si>
  <si>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</si>
  <si>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</si>
  <si>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</si>
  <si>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</si>
  <si>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</si>
  <si>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</si>
  <si>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</si>
  <si>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</si>
  <si>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</si>
  <si>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</si>
  <si>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</si>
  <si>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</si>
  <si>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</si>
  <si>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</si>
  <si>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</si>
  <si>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</si>
  <si>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</si>
  <si>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</si>
  <si>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</si>
  <si>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</si>
  <si>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</si>
  <si>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</si>
  <si>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</si>
  <si>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</si>
  <si>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</si>
  <si>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</si>
  <si>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</si>
  <si>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</si>
  <si>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</si>
  <si>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</si>
  <si>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</si>
  <si>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</si>
  <si>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</si>
  <si>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</si>
  <si>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</si>
  <si>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</si>
  <si>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</si>
  <si>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</si>
  <si>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</si>
  <si>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</si>
  <si>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</si>
  <si>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</si>
  <si>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</si>
  <si>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</si>
  <si>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</si>
  <si>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</si>
  <si>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</si>
  <si>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</si>
  <si>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           ORDONATOR PRINCIPAL DE CREDITE                                                        DIRECTOR EXECUTIV                                                     ŞEF SERVICIU BUGET</t>
  </si>
  <si>
    <t xml:space="preserve">                                     PRIMAR                                                                                    Ec. LUCICA URSU                                                            Ec. TEREZIA BORBEI</t>
  </si>
  <si>
    <t xml:space="preserve">                                                  KERESKÉNYI GÁBOR</t>
  </si>
  <si>
    <t>…………………………………..</t>
  </si>
  <si>
    <t>ANEXA 2 la HCL nr. 165/26.05.2022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</si>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</sst>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  <charset val="238"/>
    </font>
    <font>
      <b/>
      <sz val="12"/>
      <name val="Arial"/>
      <family val="2"/>
    </font>
    <font>
      <sz val="10"/>
      <name val="Arial"/>
    </font>
    <font>
      <b/>
      <sz val="11"/>
      <name val="Arial"/>
      <family val="2"/>
    </font>
    <font>
      <sz val="10"/>
      <name val="Tahoma"/>
      <family val="2"/>
    </font>
    <font>
      <b/>
      <sz val="14"/>
      <name val="Times New Roman"/>
      <family val="1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i/>
      <sz val="12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sz val="14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/>
    <xf numFmtId="164" fontId="19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1" applyFont="1" applyFill="1"/>
    <xf numFmtId="0" fontId="2" fillId="0" borderId="0" xfId="2" applyFont="1" applyFill="1"/>
    <xf numFmtId="0" fontId="1" fillId="0" borderId="0" xfId="2" applyFont="1" applyFill="1"/>
    <xf numFmtId="0" fontId="1" fillId="0" borderId="0" xfId="2" applyFont="1" applyFill="1" applyAlignment="1">
      <alignment horizontal="left"/>
    </xf>
    <xf numFmtId="1" fontId="1" fillId="0" borderId="0" xfId="1" applyNumberFormat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8" fillId="2" borderId="11" xfId="3" applyFont="1" applyFill="1" applyBorder="1" applyAlignment="1">
      <alignment horizontal="center" vertical="center" wrapText="1"/>
    </xf>
    <xf numFmtId="1" fontId="8" fillId="2" borderId="11" xfId="5" applyNumberFormat="1" applyFont="1" applyFill="1" applyBorder="1" applyAlignment="1">
      <alignment horizontal="center" vertical="center" wrapText="1"/>
    </xf>
    <xf numFmtId="1" fontId="9" fillId="3" borderId="13" xfId="5" applyNumberFormat="1" applyFont="1" applyFill="1" applyBorder="1" applyAlignment="1">
      <alignment horizontal="center" vertical="center" wrapText="1"/>
    </xf>
    <xf numFmtId="3" fontId="8" fillId="3" borderId="13" xfId="5" applyNumberFormat="1" applyFont="1" applyFill="1" applyBorder="1" applyAlignment="1">
      <alignment vertical="center" wrapText="1"/>
    </xf>
    <xf numFmtId="1" fontId="9" fillId="4" borderId="14" xfId="5" applyNumberFormat="1" applyFont="1" applyFill="1" applyBorder="1" applyAlignment="1">
      <alignment horizontal="center" vertical="center" wrapText="1"/>
    </xf>
    <xf numFmtId="3" fontId="8" fillId="3" borderId="14" xfId="5" applyNumberFormat="1" applyFont="1" applyFill="1" applyBorder="1" applyAlignment="1">
      <alignment vertical="center" wrapText="1"/>
    </xf>
    <xf numFmtId="49" fontId="9" fillId="5" borderId="14" xfId="6" applyNumberFormat="1" applyFont="1" applyFill="1" applyBorder="1" applyAlignment="1">
      <alignment horizontal="right"/>
    </xf>
    <xf numFmtId="49" fontId="11" fillId="6" borderId="14" xfId="6" applyNumberFormat="1" applyFont="1" applyFill="1" applyBorder="1" applyAlignment="1">
      <alignment horizontal="left" vertical="center"/>
    </xf>
    <xf numFmtId="49" fontId="11" fillId="6" borderId="14" xfId="6" applyNumberFormat="1" applyFont="1" applyFill="1" applyBorder="1" applyAlignment="1">
      <alignment horizontal="left" vertical="top"/>
    </xf>
    <xf numFmtId="49" fontId="12" fillId="6" borderId="14" xfId="6" applyNumberFormat="1" applyFont="1" applyFill="1" applyBorder="1" applyAlignment="1">
      <alignment horizontal="right"/>
    </xf>
    <xf numFmtId="0" fontId="13" fillId="0" borderId="0" xfId="1" applyFont="1" applyFill="1"/>
    <xf numFmtId="49" fontId="9" fillId="7" borderId="14" xfId="6" applyNumberFormat="1" applyFont="1" applyFill="1" applyBorder="1" applyAlignment="1">
      <alignment horizontal="right"/>
    </xf>
    <xf numFmtId="0" fontId="8" fillId="0" borderId="14" xfId="6" applyFont="1" applyFill="1" applyBorder="1"/>
    <xf numFmtId="0" fontId="1" fillId="0" borderId="14" xfId="6" applyFont="1" applyFill="1" applyBorder="1"/>
    <xf numFmtId="49" fontId="14" fillId="0" borderId="14" xfId="6" applyNumberFormat="1" applyFont="1" applyFill="1" applyBorder="1" applyAlignment="1">
      <alignment horizontal="right"/>
    </xf>
    <xf numFmtId="0" fontId="15" fillId="0" borderId="14" xfId="6" applyFont="1" applyFill="1" applyBorder="1"/>
    <xf numFmtId="0" fontId="16" fillId="0" borderId="14" xfId="6" applyFont="1" applyFill="1" applyBorder="1"/>
    <xf numFmtId="49" fontId="17" fillId="0" borderId="14" xfId="6" applyNumberFormat="1" applyFont="1" applyFill="1" applyBorder="1" applyAlignment="1">
      <alignment horizontal="right"/>
    </xf>
    <xf numFmtId="0" fontId="16" fillId="0" borderId="0" xfId="1" applyFont="1" applyFill="1"/>
    <xf numFmtId="49" fontId="8" fillId="0" borderId="14" xfId="6" applyNumberFormat="1" applyFont="1" applyFill="1" applyBorder="1" applyAlignment="1">
      <alignment horizontal="left" vertical="top"/>
    </xf>
    <xf numFmtId="49" fontId="1" fillId="0" borderId="14" xfId="6" applyNumberFormat="1" applyFont="1" applyFill="1" applyBorder="1" applyAlignment="1">
      <alignment horizontal="left" vertical="top"/>
    </xf>
    <xf numFmtId="49" fontId="8" fillId="7" borderId="14" xfId="6" applyNumberFormat="1" applyFont="1" applyFill="1" applyBorder="1" applyAlignment="1">
      <alignment horizontal="left" vertical="top"/>
    </xf>
    <xf numFmtId="0" fontId="1" fillId="7" borderId="14" xfId="6" applyFont="1" applyFill="1" applyBorder="1"/>
    <xf numFmtId="49" fontId="8" fillId="7" borderId="14" xfId="6" quotePrefix="1" applyNumberFormat="1" applyFont="1" applyFill="1" applyBorder="1" applyAlignment="1">
      <alignment horizontal="left" vertical="top"/>
    </xf>
    <xf numFmtId="49" fontId="1" fillId="7" borderId="14" xfId="6" applyNumberFormat="1" applyFont="1" applyFill="1" applyBorder="1" applyAlignment="1">
      <alignment horizontal="left" vertical="top"/>
    </xf>
    <xf numFmtId="49" fontId="1" fillId="0" borderId="14" xfId="6" quotePrefix="1" applyNumberFormat="1" applyFont="1" applyFill="1" applyBorder="1" applyAlignment="1">
      <alignment horizontal="left" vertical="top"/>
    </xf>
    <xf numFmtId="49" fontId="8" fillId="0" borderId="14" xfId="6" quotePrefix="1" applyNumberFormat="1" applyFont="1" applyFill="1" applyBorder="1" applyAlignment="1">
      <alignment horizontal="left" vertical="top"/>
    </xf>
    <xf numFmtId="49" fontId="1" fillId="0" borderId="14" xfId="6" applyNumberFormat="1" applyFont="1" applyFill="1" applyBorder="1" applyAlignment="1">
      <alignment horizontal="left" vertical="top" wrapText="1"/>
    </xf>
    <xf numFmtId="0" fontId="16" fillId="0" borderId="14" xfId="6" applyFont="1" applyFill="1" applyBorder="1" applyAlignment="1"/>
    <xf numFmtId="1" fontId="17" fillId="0" borderId="14" xfId="1" quotePrefix="1" applyNumberFormat="1" applyFont="1" applyFill="1" applyBorder="1" applyAlignment="1">
      <alignment horizontal="right"/>
    </xf>
    <xf numFmtId="49" fontId="8" fillId="7" borderId="14" xfId="6" applyNumberFormat="1" applyFont="1" applyFill="1" applyBorder="1" applyAlignment="1">
      <alignment horizontal="left" vertical="center"/>
    </xf>
    <xf numFmtId="0" fontId="1" fillId="0" borderId="14" xfId="6" applyFont="1" applyFill="1" applyBorder="1" applyAlignment="1">
      <alignment wrapText="1"/>
    </xf>
    <xf numFmtId="0" fontId="8" fillId="7" borderId="14" xfId="6" applyFont="1" applyFill="1" applyBorder="1"/>
    <xf numFmtId="164" fontId="8" fillId="7" borderId="14" xfId="7" applyFont="1" applyFill="1" applyBorder="1" applyAlignment="1">
      <alignment horizontal="left" vertical="top"/>
    </xf>
    <xf numFmtId="0" fontId="8" fillId="7" borderId="14" xfId="6" applyFont="1" applyFill="1" applyBorder="1" applyAlignment="1"/>
    <xf numFmtId="0" fontId="14" fillId="0" borderId="14" xfId="4" applyFont="1" applyFill="1" applyBorder="1" applyAlignment="1">
      <alignment horizontal="right"/>
    </xf>
    <xf numFmtId="49" fontId="18" fillId="6" borderId="14" xfId="6" applyNumberFormat="1" applyFont="1" applyFill="1" applyBorder="1" applyAlignment="1">
      <alignment horizontal="left" vertical="top"/>
    </xf>
    <xf numFmtId="0" fontId="1" fillId="0" borderId="14" xfId="6" applyFont="1" applyFill="1" applyBorder="1" applyAlignment="1"/>
    <xf numFmtId="49" fontId="8" fillId="7" borderId="14" xfId="6" applyNumberFormat="1" applyFont="1" applyFill="1" applyBorder="1"/>
    <xf numFmtId="49" fontId="8" fillId="0" borderId="14" xfId="6" applyNumberFormat="1" applyFont="1" applyFill="1" applyBorder="1"/>
    <xf numFmtId="0" fontId="14" fillId="0" borderId="14" xfId="6" applyNumberFormat="1" applyFont="1" applyFill="1" applyBorder="1" applyAlignment="1">
      <alignment horizontal="right"/>
    </xf>
    <xf numFmtId="49" fontId="13" fillId="6" borderId="14" xfId="6" applyNumberFormat="1" applyFont="1" applyFill="1" applyBorder="1" applyAlignment="1">
      <alignment horizontal="left" vertical="top"/>
    </xf>
    <xf numFmtId="49" fontId="5" fillId="0" borderId="14" xfId="3" applyNumberFormat="1" applyFont="1" applyFill="1" applyBorder="1" applyAlignment="1">
      <alignment horizontal="left" vertical="top"/>
    </xf>
    <xf numFmtId="49" fontId="9" fillId="0" borderId="14" xfId="3" applyNumberFormat="1" applyFont="1" applyFill="1" applyBorder="1" applyAlignment="1">
      <alignment horizontal="right"/>
    </xf>
    <xf numFmtId="0" fontId="5" fillId="0" borderId="14" xfId="3" applyFont="1" applyFill="1" applyBorder="1" applyAlignment="1">
      <alignment horizontal="left" vertical="top" wrapText="1"/>
    </xf>
    <xf numFmtId="0" fontId="5" fillId="0" borderId="14" xfId="3" applyFont="1" applyFill="1" applyBorder="1" applyAlignment="1">
      <alignment horizontal="left"/>
    </xf>
    <xf numFmtId="49" fontId="18" fillId="6" borderId="14" xfId="6" applyNumberFormat="1" applyFont="1" applyFill="1" applyBorder="1" applyAlignment="1">
      <alignment horizontal="left"/>
    </xf>
    <xf numFmtId="0" fontId="8" fillId="6" borderId="14" xfId="6" applyFont="1" applyFill="1" applyBorder="1" applyAlignment="1"/>
    <xf numFmtId="49" fontId="12" fillId="6" borderId="14" xfId="6" applyNumberFormat="1" applyFont="1" applyFill="1" applyBorder="1" applyAlignment="1">
      <alignment horizontal="right" vertical="center"/>
    </xf>
    <xf numFmtId="49" fontId="9" fillId="0" borderId="14" xfId="6" applyNumberFormat="1" applyFont="1" applyFill="1" applyBorder="1" applyAlignment="1">
      <alignment horizontal="right"/>
    </xf>
    <xf numFmtId="0" fontId="20" fillId="0" borderId="14" xfId="6" applyFont="1" applyFill="1" applyBorder="1"/>
    <xf numFmtId="0" fontId="20" fillId="0" borderId="14" xfId="6" applyFont="1" applyFill="1" applyBorder="1" applyAlignment="1">
      <alignment wrapText="1"/>
    </xf>
    <xf numFmtId="49" fontId="21" fillId="0" borderId="14" xfId="6" applyNumberFormat="1" applyFont="1" applyFill="1" applyBorder="1" applyAlignment="1">
      <alignment horizontal="right"/>
    </xf>
    <xf numFmtId="0" fontId="20" fillId="0" borderId="0" xfId="1" applyFont="1" applyFill="1"/>
    <xf numFmtId="0" fontId="1" fillId="0" borderId="14" xfId="1" applyFont="1" applyFill="1" applyBorder="1"/>
    <xf numFmtId="49" fontId="8" fillId="6" borderId="14" xfId="6" applyNumberFormat="1" applyFont="1" applyFill="1" applyBorder="1" applyAlignment="1">
      <alignment horizontal="left" vertical="top"/>
    </xf>
    <xf numFmtId="0" fontId="1" fillId="6" borderId="14" xfId="6" applyFont="1" applyFill="1" applyBorder="1"/>
    <xf numFmtId="49" fontId="9" fillId="6" borderId="14" xfId="6" applyNumberFormat="1" applyFont="1" applyFill="1" applyBorder="1" applyAlignment="1">
      <alignment horizontal="right"/>
    </xf>
    <xf numFmtId="0" fontId="8" fillId="7" borderId="14" xfId="6" applyFont="1" applyFill="1" applyBorder="1" applyAlignment="1">
      <alignment horizontal="left" vertical="center"/>
    </xf>
    <xf numFmtId="0" fontId="1" fillId="0" borderId="14" xfId="6" applyFont="1" applyFill="1" applyBorder="1" applyAlignment="1">
      <alignment horizontal="left" vertical="center"/>
    </xf>
    <xf numFmtId="0" fontId="14" fillId="0" borderId="14" xfId="1" applyFont="1" applyFill="1" applyBorder="1" applyAlignment="1">
      <alignment horizontal="right"/>
    </xf>
    <xf numFmtId="0" fontId="8" fillId="0" borderId="14" xfId="6" applyFont="1" applyFill="1" applyBorder="1" applyAlignment="1"/>
    <xf numFmtId="0" fontId="10" fillId="7" borderId="14" xfId="6" applyFont="1" applyFill="1" applyBorder="1"/>
    <xf numFmtId="49" fontId="22" fillId="7" borderId="14" xfId="6" applyNumberFormat="1" applyFont="1" applyFill="1" applyBorder="1" applyAlignment="1">
      <alignment horizontal="left" vertical="top"/>
    </xf>
    <xf numFmtId="0" fontId="22" fillId="0" borderId="14" xfId="6" applyFont="1" applyFill="1" applyBorder="1"/>
    <xf numFmtId="49" fontId="22" fillId="0" borderId="14" xfId="6" applyNumberFormat="1" applyFont="1" applyFill="1" applyBorder="1" applyAlignment="1">
      <alignment horizontal="left" vertical="top"/>
    </xf>
    <xf numFmtId="49" fontId="18" fillId="6" borderId="14" xfId="6" quotePrefix="1" applyNumberFormat="1" applyFont="1" applyFill="1" applyBorder="1" applyAlignment="1">
      <alignment horizontal="left" vertical="top"/>
    </xf>
    <xf numFmtId="0" fontId="14" fillId="0" borderId="14" xfId="6" applyFont="1" applyFill="1" applyBorder="1" applyAlignment="1">
      <alignment horizontal="right"/>
    </xf>
    <xf numFmtId="0" fontId="18" fillId="6" borderId="14" xfId="6" applyFont="1" applyFill="1" applyBorder="1"/>
    <xf numFmtId="0" fontId="9" fillId="4" borderId="14" xfId="1" applyFont="1" applyFill="1" applyBorder="1" applyAlignment="1">
      <alignment horizontal="center" vertical="center"/>
    </xf>
    <xf numFmtId="0" fontId="24" fillId="0" borderId="14" xfId="6" applyFont="1" applyFill="1" applyBorder="1"/>
    <xf numFmtId="0" fontId="24" fillId="0" borderId="0" xfId="1" applyFont="1" applyFill="1"/>
    <xf numFmtId="0" fontId="25" fillId="0" borderId="14" xfId="6" applyFont="1" applyFill="1" applyBorder="1"/>
    <xf numFmtId="0" fontId="26" fillId="0" borderId="14" xfId="3" applyFont="1" applyFill="1" applyBorder="1" applyAlignment="1">
      <alignment wrapText="1"/>
    </xf>
    <xf numFmtId="0" fontId="25" fillId="0" borderId="0" xfId="1" applyFont="1" applyFill="1"/>
    <xf numFmtId="49" fontId="8" fillId="0" borderId="14" xfId="6" applyNumberFormat="1" applyFont="1" applyFill="1" applyBorder="1" applyAlignment="1">
      <alignment horizontal="center"/>
    </xf>
    <xf numFmtId="0" fontId="9" fillId="6" borderId="14" xfId="3" quotePrefix="1" applyFont="1" applyFill="1" applyBorder="1" applyAlignment="1"/>
    <xf numFmtId="0" fontId="27" fillId="0" borderId="14" xfId="3" applyFont="1" applyFill="1" applyBorder="1" applyAlignment="1">
      <alignment horizontal="left" wrapText="1" indent="2"/>
    </xf>
    <xf numFmtId="0" fontId="14" fillId="0" borderId="14" xfId="3" quotePrefix="1" applyFont="1" applyFill="1" applyBorder="1" applyAlignment="1">
      <alignment horizontal="right"/>
    </xf>
    <xf numFmtId="0" fontId="9" fillId="7" borderId="14" xfId="3" applyFont="1" applyFill="1" applyBorder="1" applyAlignment="1">
      <alignment horizontal="right"/>
    </xf>
    <xf numFmtId="0" fontId="5" fillId="0" borderId="14" xfId="3" applyFont="1" applyFill="1" applyBorder="1" applyAlignment="1"/>
    <xf numFmtId="0" fontId="27" fillId="0" borderId="14" xfId="3" applyFont="1" applyFill="1" applyBorder="1" applyAlignment="1">
      <alignment horizontal="left" wrapText="1"/>
    </xf>
    <xf numFmtId="0" fontId="14" fillId="0" borderId="14" xfId="3" applyFont="1" applyFill="1" applyBorder="1" applyAlignment="1">
      <alignment horizontal="right"/>
    </xf>
    <xf numFmtId="0" fontId="1" fillId="0" borderId="14" xfId="3" applyFont="1" applyFill="1" applyBorder="1" applyAlignment="1">
      <alignment horizontal="left" wrapText="1"/>
    </xf>
    <xf numFmtId="0" fontId="10" fillId="5" borderId="14" xfId="6" applyFont="1" applyFill="1" applyBorder="1"/>
    <xf numFmtId="49" fontId="29" fillId="5" borderId="14" xfId="6" applyNumberFormat="1" applyFont="1" applyFill="1" applyBorder="1" applyAlignment="1">
      <alignment horizontal="left" vertical="top"/>
    </xf>
    <xf numFmtId="49" fontId="8" fillId="6" borderId="14" xfId="6" quotePrefix="1" applyNumberFormat="1" applyFont="1" applyFill="1" applyBorder="1" applyAlignment="1">
      <alignment horizontal="left" vertical="top"/>
    </xf>
    <xf numFmtId="49" fontId="1" fillId="6" borderId="14" xfId="6" applyNumberFormat="1" applyFont="1" applyFill="1" applyBorder="1" applyAlignment="1">
      <alignment horizontal="left" vertical="top"/>
    </xf>
    <xf numFmtId="0" fontId="9" fillId="6" borderId="14" xfId="6" applyFont="1" applyFill="1" applyBorder="1" applyAlignment="1">
      <alignment horizontal="right"/>
    </xf>
    <xf numFmtId="0" fontId="9" fillId="7" borderId="14" xfId="6" applyFont="1" applyFill="1" applyBorder="1" applyAlignment="1">
      <alignment horizontal="right"/>
    </xf>
    <xf numFmtId="49" fontId="15" fillId="0" borderId="14" xfId="6" applyNumberFormat="1" applyFont="1" applyFill="1" applyBorder="1" applyAlignment="1">
      <alignment horizontal="left" vertical="top"/>
    </xf>
    <xf numFmtId="49" fontId="8" fillId="7" borderId="14" xfId="6" applyNumberFormat="1" applyFont="1" applyFill="1" applyBorder="1" applyAlignment="1">
      <alignment vertical="top"/>
    </xf>
    <xf numFmtId="49" fontId="8" fillId="0" borderId="14" xfId="6" applyNumberFormat="1" applyFont="1" applyFill="1" applyBorder="1" applyAlignment="1">
      <alignment vertical="top"/>
    </xf>
    <xf numFmtId="49" fontId="8" fillId="6" borderId="14" xfId="6" applyNumberFormat="1" applyFont="1" applyFill="1" applyBorder="1" applyAlignment="1">
      <alignment vertical="top"/>
    </xf>
    <xf numFmtId="0" fontId="9" fillId="6" borderId="14" xfId="1" applyFont="1" applyFill="1" applyBorder="1" applyAlignment="1">
      <alignment horizontal="right"/>
    </xf>
    <xf numFmtId="1" fontId="1" fillId="0" borderId="14" xfId="1" applyNumberFormat="1" applyFont="1" applyFill="1" applyBorder="1"/>
    <xf numFmtId="0" fontId="1" fillId="0" borderId="14" xfId="1" applyFont="1" applyFill="1" applyBorder="1" applyAlignment="1">
      <alignment horizontal="right"/>
    </xf>
    <xf numFmtId="0" fontId="1" fillId="0" borderId="0" xfId="1" applyFont="1" applyFill="1" applyAlignment="1">
      <alignment vertical="justify"/>
    </xf>
    <xf numFmtId="1" fontId="1" fillId="0" borderId="0" xfId="1" applyNumberFormat="1" applyFont="1" applyFill="1" applyAlignment="1">
      <alignment wrapText="1"/>
    </xf>
    <xf numFmtId="0" fontId="30" fillId="0" borderId="0" xfId="1" applyFont="1" applyFill="1" applyAlignment="1"/>
    <xf numFmtId="0" fontId="30" fillId="0" borderId="0" xfId="1" applyFont="1" applyFill="1"/>
    <xf numFmtId="0" fontId="1" fillId="0" borderId="0" xfId="1" applyFont="1" applyFill="1" applyBorder="1"/>
    <xf numFmtId="0" fontId="8" fillId="0" borderId="0" xfId="4" applyFont="1" applyFill="1" applyBorder="1" applyAlignment="1">
      <alignment horizontal="center"/>
    </xf>
    <xf numFmtId="1" fontId="1" fillId="0" borderId="0" xfId="1" applyNumberFormat="1" applyFont="1" applyFill="1"/>
    <xf numFmtId="0" fontId="3" fillId="0" borderId="0" xfId="2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center" wrapText="1"/>
    </xf>
    <xf numFmtId="0" fontId="5" fillId="0" borderId="0" xfId="1" applyFont="1" applyFill="1" applyAlignment="1">
      <alignment horizontal="left"/>
    </xf>
    <xf numFmtId="0" fontId="7" fillId="0" borderId="1" xfId="4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8" fillId="7" borderId="14" xfId="4" applyFont="1" applyFill="1" applyBorder="1" applyAlignment="1">
      <alignment horizontal="left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/>
    </xf>
    <xf numFmtId="1" fontId="3" fillId="3" borderId="13" xfId="5" applyNumberFormat="1" applyFont="1" applyFill="1" applyBorder="1" applyAlignment="1">
      <alignment horizontal="center" vertical="center" wrapText="1"/>
    </xf>
    <xf numFmtId="1" fontId="5" fillId="4" borderId="14" xfId="5" applyNumberFormat="1" applyFont="1" applyFill="1" applyBorder="1" applyAlignment="1">
      <alignment horizontal="center" vertical="center" wrapText="1"/>
    </xf>
    <xf numFmtId="1" fontId="8" fillId="2" borderId="4" xfId="5" applyNumberFormat="1" applyFont="1" applyFill="1" applyBorder="1" applyAlignment="1">
      <alignment horizontal="center" vertical="center" wrapText="1"/>
    </xf>
    <xf numFmtId="1" fontId="8" fillId="2" borderId="5" xfId="5" applyNumberFormat="1" applyFont="1" applyFill="1" applyBorder="1" applyAlignment="1">
      <alignment horizontal="center" vertical="center" wrapText="1"/>
    </xf>
    <xf numFmtId="1" fontId="8" fillId="2" borderId="8" xfId="5" applyNumberFormat="1" applyFont="1" applyFill="1" applyBorder="1" applyAlignment="1">
      <alignment horizontal="center" vertical="center" wrapText="1"/>
    </xf>
    <xf numFmtId="1" fontId="8" fillId="2" borderId="9" xfId="5" applyNumberFormat="1" applyFont="1" applyFill="1" applyBorder="1" applyAlignment="1">
      <alignment horizontal="center" vertical="center" wrapText="1"/>
    </xf>
    <xf numFmtId="1" fontId="8" fillId="2" borderId="6" xfId="5" applyNumberFormat="1" applyFont="1" applyFill="1" applyBorder="1" applyAlignment="1">
      <alignment horizontal="center" vertical="center" wrapText="1"/>
    </xf>
    <xf numFmtId="1" fontId="8" fillId="2" borderId="10" xfId="5" applyNumberFormat="1" applyFont="1" applyFill="1" applyBorder="1" applyAlignment="1">
      <alignment horizontal="center" vertical="center" wrapText="1"/>
    </xf>
    <xf numFmtId="0" fontId="10" fillId="5" borderId="14" xfId="6" applyFont="1" applyFill="1" applyBorder="1" applyAlignment="1">
      <alignment horizontal="center" vertical="center" wrapText="1"/>
    </xf>
    <xf numFmtId="0" fontId="10" fillId="5" borderId="14" xfId="6" applyFont="1" applyFill="1" applyBorder="1" applyAlignment="1">
      <alignment horizontal="center" vertical="center"/>
    </xf>
    <xf numFmtId="49" fontId="8" fillId="7" borderId="14" xfId="6" applyNumberFormat="1" applyFont="1" applyFill="1" applyBorder="1" applyAlignment="1">
      <alignment horizontal="left" vertical="top" wrapText="1"/>
    </xf>
    <xf numFmtId="0" fontId="4" fillId="0" borderId="14" xfId="3" applyBorder="1" applyAlignment="1">
      <alignment horizontal="left" vertical="top" wrapText="1"/>
    </xf>
    <xf numFmtId="0" fontId="18" fillId="6" borderId="14" xfId="6" applyFont="1" applyFill="1" applyBorder="1" applyAlignment="1">
      <alignment horizontal="center" vertical="center" wrapText="1"/>
    </xf>
    <xf numFmtId="49" fontId="8" fillId="7" borderId="14" xfId="6" applyNumberFormat="1" applyFont="1" applyFill="1" applyBorder="1" applyAlignment="1">
      <alignment horizontal="left" vertical="top"/>
    </xf>
    <xf numFmtId="0" fontId="18" fillId="6" borderId="14" xfId="3" quotePrefix="1" applyFont="1" applyFill="1" applyBorder="1" applyAlignment="1">
      <alignment vertical="center" wrapText="1"/>
    </xf>
    <xf numFmtId="0" fontId="9" fillId="7" borderId="14" xfId="4" applyFont="1" applyFill="1" applyBorder="1" applyAlignment="1">
      <alignment horizontal="left" wrapText="1"/>
    </xf>
    <xf numFmtId="49" fontId="18" fillId="6" borderId="14" xfId="6" applyNumberFormat="1" applyFont="1" applyFill="1" applyBorder="1" applyAlignment="1">
      <alignment horizontal="left" vertical="top" wrapText="1"/>
    </xf>
    <xf numFmtId="0" fontId="4" fillId="7" borderId="14" xfId="3" applyFill="1" applyBorder="1"/>
    <xf numFmtId="49" fontId="18" fillId="6" borderId="14" xfId="6" applyNumberFormat="1" applyFont="1" applyFill="1" applyBorder="1" applyAlignment="1">
      <alignment horizontal="left" vertical="center" wrapText="1"/>
    </xf>
    <xf numFmtId="0" fontId="8" fillId="0" borderId="14" xfId="6" applyFont="1" applyFill="1" applyBorder="1" applyAlignment="1">
      <alignment horizontal="left" wrapText="1"/>
    </xf>
    <xf numFmtId="49" fontId="8" fillId="0" borderId="14" xfId="6" applyNumberFormat="1" applyFont="1" applyFill="1" applyBorder="1" applyAlignment="1">
      <alignment horizontal="left" wrapText="1"/>
    </xf>
    <xf numFmtId="49" fontId="12" fillId="6" borderId="14" xfId="6" applyNumberFormat="1" applyFont="1" applyFill="1" applyBorder="1" applyAlignment="1">
      <alignment horizontal="center" vertical="center" wrapText="1"/>
    </xf>
    <xf numFmtId="1" fontId="23" fillId="4" borderId="14" xfId="5" applyNumberFormat="1" applyFont="1" applyFill="1" applyBorder="1" applyAlignment="1">
      <alignment horizontal="center" vertical="center" wrapText="1"/>
    </xf>
    <xf numFmtId="49" fontId="8" fillId="6" borderId="14" xfId="6" applyNumberFormat="1" applyFont="1" applyFill="1" applyBorder="1" applyAlignment="1">
      <alignment horizontal="left" vertical="center" wrapText="1"/>
    </xf>
    <xf numFmtId="49" fontId="10" fillId="6" borderId="14" xfId="6" applyNumberFormat="1" applyFont="1" applyFill="1" applyBorder="1" applyAlignment="1">
      <alignment horizontal="left" vertical="center" wrapText="1"/>
    </xf>
    <xf numFmtId="0" fontId="5" fillId="7" borderId="14" xfId="3" quotePrefix="1" applyFont="1" applyFill="1" applyBorder="1" applyAlignment="1">
      <alignment horizontal="left" wrapText="1"/>
    </xf>
    <xf numFmtId="0" fontId="5" fillId="7" borderId="14" xfId="3" applyFont="1" applyFill="1" applyBorder="1" applyAlignment="1">
      <alignment horizontal="left" wrapText="1"/>
    </xf>
    <xf numFmtId="0" fontId="5" fillId="7" borderId="14" xfId="3" applyFont="1" applyFill="1" applyBorder="1" applyAlignment="1">
      <alignment wrapText="1"/>
    </xf>
    <xf numFmtId="0" fontId="28" fillId="7" borderId="14" xfId="3" applyFont="1" applyFill="1" applyBorder="1" applyAlignment="1"/>
    <xf numFmtId="0" fontId="8" fillId="7" borderId="14" xfId="3" applyFont="1" applyFill="1" applyBorder="1" applyAlignment="1">
      <alignment horizontal="left" wrapText="1"/>
    </xf>
    <xf numFmtId="0" fontId="1" fillId="0" borderId="15" xfId="5" applyFont="1" applyFill="1" applyBorder="1" applyAlignment="1">
      <alignment horizontal="center"/>
    </xf>
    <xf numFmtId="0" fontId="1" fillId="0" borderId="0" xfId="5" applyFont="1" applyFill="1" applyBorder="1" applyAlignment="1">
      <alignment horizontal="center"/>
    </xf>
    <xf numFmtId="0" fontId="30" fillId="0" borderId="0" xfId="1" applyFont="1" applyFill="1" applyAlignment="1">
      <alignment horizontal="center" wrapText="1"/>
    </xf>
    <xf numFmtId="0" fontId="30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/>
    </xf>
    <xf numFmtId="0" fontId="1" fillId="0" borderId="0" xfId="1" applyFont="1" applyFill="1" applyAlignment="1">
      <alignment horizontal="left" vertical="center" wrapText="1"/>
    </xf>
  </cellXfs>
  <cellStyles count="8">
    <cellStyle name="Comma 2" xfId="7"/>
    <cellStyle name="Normal" xfId="0" builtinId="0"/>
    <cellStyle name="Normal 2" xfId="3"/>
    <cellStyle name="Normal_Anexa F 140 146 10.07" xfId="6"/>
    <cellStyle name="Normal_F 07" xfId="2"/>
    <cellStyle name="Normal_mach03" xfId="5"/>
    <cellStyle name="Normal_mach31" xfId="1"/>
    <cellStyle name="Normal_Machete buget 99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185</xdr:row>
      <xdr:rowOff>0</xdr:rowOff>
    </xdr:from>
    <xdr:to>
      <xdr:col>2</xdr:col>
      <xdr:colOff>19050</xdr:colOff>
      <xdr:row>185</xdr:row>
      <xdr:rowOff>0</xdr:rowOff>
    </xdr:to>
    <xdr:sp macro="" textlink="">
      <xdr:nvSpPr>
        <xdr:cNvPr id="2" name="AutoShape 2">
          <a:extLst>
            <a:ext uri="{FF2B5EF4-FFF2-40B4-BE49-F238E27FC236}">
              <a16:creationId xmlns="" xmlns:a16="http://schemas.microsoft.com/office/drawing/2014/main" id="{7F0C1457-12D3-4421-B1FD-B33A06E6B8CA}"/>
            </a:ext>
          </a:extLst>
        </xdr:cNvPr>
        <xdr:cNvSpPr>
          <a:spLocks/>
        </xdr:cNvSpPr>
      </xdr:nvSpPr>
      <xdr:spPr bwMode="auto">
        <a:xfrm>
          <a:off x="3667125" y="182308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197</xdr:row>
      <xdr:rowOff>0</xdr:rowOff>
    </xdr:from>
    <xdr:to>
      <xdr:col>2</xdr:col>
      <xdr:colOff>19050</xdr:colOff>
      <xdr:row>197</xdr:row>
      <xdr:rowOff>0</xdr:rowOff>
    </xdr:to>
    <xdr:sp macro="" textlink="">
      <xdr:nvSpPr>
        <xdr:cNvPr id="3" name="AutoShape 4">
          <a:extLst>
            <a:ext uri="{FF2B5EF4-FFF2-40B4-BE49-F238E27FC236}">
              <a16:creationId xmlns="" xmlns:a16="http://schemas.microsoft.com/office/drawing/2014/main" id="{DB6546BB-8178-45A6-835D-3BE5C4C94031}"/>
            </a:ext>
          </a:extLst>
        </xdr:cNvPr>
        <xdr:cNvSpPr>
          <a:spLocks/>
        </xdr:cNvSpPr>
      </xdr:nvSpPr>
      <xdr:spPr bwMode="auto">
        <a:xfrm>
          <a:off x="3667125" y="182308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197</xdr:row>
      <xdr:rowOff>0</xdr:rowOff>
    </xdr:from>
    <xdr:to>
      <xdr:col>2</xdr:col>
      <xdr:colOff>19050</xdr:colOff>
      <xdr:row>197</xdr:row>
      <xdr:rowOff>0</xdr:rowOff>
    </xdr:to>
    <xdr:sp macro="" textlink="">
      <xdr:nvSpPr>
        <xdr:cNvPr id="4" name="AutoShape 6">
          <a:extLst>
            <a:ext uri="{FF2B5EF4-FFF2-40B4-BE49-F238E27FC236}">
              <a16:creationId xmlns="" xmlns:a16="http://schemas.microsoft.com/office/drawing/2014/main" id="{B4366832-9A04-4DBA-965B-0324F5212108}"/>
            </a:ext>
          </a:extLst>
        </xdr:cNvPr>
        <xdr:cNvSpPr>
          <a:spLocks/>
        </xdr:cNvSpPr>
      </xdr:nvSpPr>
      <xdr:spPr bwMode="auto">
        <a:xfrm>
          <a:off x="3667125" y="182308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nca.ratiu\Documents\2022\EXECUTIE%202021\DIVERSE\1.DETALIERE%20EXECUTIE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_surse"/>
      <sheetName val="TOTAL"/>
      <sheetName val="67"/>
      <sheetName val="TEATRU"/>
      <sheetName val="CSM"/>
      <sheetName val="GMZ"/>
      <sheetName val="65"/>
      <sheetName val="AUTOFIN"/>
      <sheetName val="SANITAR"/>
      <sheetName val="70"/>
    </sheetNames>
    <sheetDataSet>
      <sheetData sheetId="0"/>
      <sheetData sheetId="1"/>
      <sheetData sheetId="2">
        <row r="11">
          <cell r="E11">
            <v>22320000</v>
          </cell>
          <cell r="F11">
            <v>25085000</v>
          </cell>
          <cell r="I11">
            <v>25051178</v>
          </cell>
        </row>
        <row r="12">
          <cell r="E12">
            <v>22320000</v>
          </cell>
          <cell r="F12">
            <v>25085000</v>
          </cell>
          <cell r="I12">
            <v>25051178</v>
          </cell>
        </row>
        <row r="13">
          <cell r="E13">
            <v>22320000</v>
          </cell>
          <cell r="F13">
            <v>25085000</v>
          </cell>
          <cell r="I13">
            <v>25051178</v>
          </cell>
        </row>
        <row r="14">
          <cell r="E14">
            <v>13328000</v>
          </cell>
          <cell r="F14">
            <v>13378002</v>
          </cell>
          <cell r="I14">
            <v>13350985</v>
          </cell>
        </row>
        <row r="15">
          <cell r="E15">
            <v>13004000</v>
          </cell>
          <cell r="F15">
            <v>13123515</v>
          </cell>
          <cell r="I15">
            <v>13099778</v>
          </cell>
        </row>
        <row r="16">
          <cell r="E16">
            <v>11410100</v>
          </cell>
          <cell r="F16">
            <v>11562690</v>
          </cell>
          <cell r="I16">
            <v>11553417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11500</v>
          </cell>
          <cell r="F21">
            <v>9554</v>
          </cell>
          <cell r="I21">
            <v>8547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E26">
            <v>7833</v>
          </cell>
          <cell r="F26">
            <v>6333</v>
          </cell>
          <cell r="I26">
            <v>1000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0</v>
          </cell>
          <cell r="F28">
            <v>46765</v>
          </cell>
          <cell r="I28">
            <v>46178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614567</v>
          </cell>
          <cell r="F31">
            <v>547854</v>
          </cell>
          <cell r="I31">
            <v>540317</v>
          </cell>
        </row>
        <row r="32">
          <cell r="E32">
            <v>960000</v>
          </cell>
          <cell r="F32">
            <v>950319</v>
          </cell>
          <cell r="I32">
            <v>950319</v>
          </cell>
        </row>
        <row r="33">
          <cell r="E33">
            <v>2900</v>
          </cell>
          <cell r="F33">
            <v>2900</v>
          </cell>
          <cell r="I33">
            <v>2900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2900</v>
          </cell>
          <cell r="F39">
            <v>2900</v>
          </cell>
          <cell r="I39">
            <v>2900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321100</v>
          </cell>
          <cell r="F41">
            <v>251587</v>
          </cell>
          <cell r="I41">
            <v>248307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321100</v>
          </cell>
          <cell r="F47">
            <v>251587</v>
          </cell>
          <cell r="I47">
            <v>248307</v>
          </cell>
        </row>
        <row r="48">
          <cell r="E48">
            <v>14099300</v>
          </cell>
          <cell r="F48" t="e">
            <v>#VALUE!</v>
          </cell>
          <cell r="I48" t="e">
            <v>#VALUE!</v>
          </cell>
        </row>
        <row r="49">
          <cell r="E49">
            <v>8892000</v>
          </cell>
          <cell r="F49">
            <v>11599399</v>
          </cell>
          <cell r="I49">
            <v>11592594</v>
          </cell>
        </row>
        <row r="50">
          <cell r="E50">
            <v>4999000</v>
          </cell>
          <cell r="F50">
            <v>6689999</v>
          </cell>
          <cell r="I50">
            <v>6684256</v>
          </cell>
        </row>
        <row r="51">
          <cell r="E51">
            <v>57000</v>
          </cell>
          <cell r="F51">
            <v>29318</v>
          </cell>
          <cell r="I51">
            <v>29276</v>
          </cell>
        </row>
        <row r="52">
          <cell r="E52">
            <v>26000</v>
          </cell>
          <cell r="F52">
            <v>9123</v>
          </cell>
          <cell r="I52">
            <v>9122</v>
          </cell>
        </row>
        <row r="53">
          <cell r="E53">
            <v>218000</v>
          </cell>
          <cell r="F53">
            <v>214749</v>
          </cell>
          <cell r="I53">
            <v>214748</v>
          </cell>
        </row>
        <row r="54">
          <cell r="E54">
            <v>58500</v>
          </cell>
          <cell r="F54">
            <v>33429</v>
          </cell>
          <cell r="I54">
            <v>33429</v>
          </cell>
        </row>
        <row r="55">
          <cell r="E55">
            <v>26000</v>
          </cell>
          <cell r="F55">
            <v>10000</v>
          </cell>
          <cell r="I55">
            <v>10000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132554</v>
          </cell>
          <cell r="F57">
            <v>134500</v>
          </cell>
          <cell r="I57">
            <v>134210</v>
          </cell>
        </row>
        <row r="58">
          <cell r="E58">
            <v>75800</v>
          </cell>
          <cell r="F58">
            <v>59088</v>
          </cell>
          <cell r="I58">
            <v>59087</v>
          </cell>
        </row>
        <row r="59">
          <cell r="E59">
            <v>3458146</v>
          </cell>
          <cell r="F59">
            <v>5258829</v>
          </cell>
          <cell r="I59">
            <v>5253422</v>
          </cell>
        </row>
        <row r="60">
          <cell r="E60">
            <v>947000</v>
          </cell>
          <cell r="F60">
            <v>940963</v>
          </cell>
          <cell r="I60">
            <v>940962</v>
          </cell>
        </row>
        <row r="61">
          <cell r="E61">
            <v>0</v>
          </cell>
          <cell r="F61">
            <v>40000</v>
          </cell>
          <cell r="I61">
            <v>40000</v>
          </cell>
        </row>
        <row r="62">
          <cell r="E62">
            <v>40000</v>
          </cell>
          <cell r="F62">
            <v>58563</v>
          </cell>
          <cell r="I62">
            <v>58563</v>
          </cell>
        </row>
        <row r="63">
          <cell r="E63">
            <v>40000</v>
          </cell>
          <cell r="F63">
            <v>58563</v>
          </cell>
          <cell r="I63">
            <v>58563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15100</v>
          </cell>
          <cell r="F65">
            <v>6863</v>
          </cell>
          <cell r="I65">
            <v>6862</v>
          </cell>
        </row>
        <row r="66">
          <cell r="E66">
            <v>6600</v>
          </cell>
          <cell r="F66">
            <v>1534</v>
          </cell>
          <cell r="I66">
            <v>1534</v>
          </cell>
        </row>
        <row r="67">
          <cell r="E67">
            <v>8350</v>
          </cell>
          <cell r="F67">
            <v>5329</v>
          </cell>
          <cell r="I67">
            <v>5328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150</v>
          </cell>
          <cell r="F69">
            <v>0</v>
          </cell>
          <cell r="I69">
            <v>0</v>
          </cell>
        </row>
        <row r="70">
          <cell r="E70">
            <v>64000</v>
          </cell>
          <cell r="F70">
            <v>56553</v>
          </cell>
          <cell r="I70">
            <v>56552</v>
          </cell>
        </row>
        <row r="71">
          <cell r="E71">
            <v>24000</v>
          </cell>
          <cell r="F71">
            <v>41501</v>
          </cell>
          <cell r="I71">
            <v>41500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40000</v>
          </cell>
          <cell r="F73">
            <v>15052</v>
          </cell>
          <cell r="I73">
            <v>15052</v>
          </cell>
        </row>
        <row r="74">
          <cell r="E74">
            <v>3000</v>
          </cell>
          <cell r="F74">
            <v>920</v>
          </cell>
          <cell r="I74">
            <v>920</v>
          </cell>
        </row>
        <row r="75">
          <cell r="E75">
            <v>3000</v>
          </cell>
          <cell r="F75">
            <v>920</v>
          </cell>
          <cell r="I75">
            <v>920</v>
          </cell>
        </row>
        <row r="76">
          <cell r="E76">
            <v>0</v>
          </cell>
          <cell r="F76">
            <v>0</v>
          </cell>
          <cell r="I76">
            <v>0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0</v>
          </cell>
          <cell r="F82">
            <v>0</v>
          </cell>
          <cell r="I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3770900</v>
          </cell>
          <cell r="F97">
            <v>4746501</v>
          </cell>
          <cell r="I97">
            <v>4745441</v>
          </cell>
        </row>
        <row r="98">
          <cell r="E98">
            <v>120000</v>
          </cell>
          <cell r="F98">
            <v>95545</v>
          </cell>
          <cell r="I98">
            <v>94644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375900</v>
          </cell>
          <cell r="F101">
            <v>420458</v>
          </cell>
          <cell r="I101">
            <v>420457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3275000</v>
          </cell>
          <cell r="F105">
            <v>4230498</v>
          </cell>
          <cell r="I105">
            <v>4230340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0</v>
          </cell>
          <cell r="F110">
            <v>0</v>
          </cell>
          <cell r="I110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0</v>
          </cell>
          <cell r="F113">
            <v>0</v>
          </cell>
          <cell r="I113">
            <v>0</v>
          </cell>
        </row>
        <row r="114">
          <cell r="E114">
            <v>0</v>
          </cell>
          <cell r="F114">
            <v>0</v>
          </cell>
          <cell r="I114">
            <v>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0</v>
          </cell>
          <cell r="F116">
            <v>0</v>
          </cell>
          <cell r="I116">
            <v>0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0</v>
          </cell>
          <cell r="F140">
            <v>0</v>
          </cell>
          <cell r="I140">
            <v>0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100000</v>
          </cell>
          <cell r="F155">
            <v>107599</v>
          </cell>
          <cell r="I155">
            <v>107599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0</v>
          </cell>
          <cell r="F157">
            <v>0</v>
          </cell>
          <cell r="I157">
            <v>0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0</v>
          </cell>
          <cell r="F159">
            <v>0</v>
          </cell>
          <cell r="I159">
            <v>0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0</v>
          </cell>
          <cell r="F161">
            <v>0</v>
          </cell>
          <cell r="I161">
            <v>0</v>
          </cell>
        </row>
        <row r="162">
          <cell r="E162">
            <v>0</v>
          </cell>
          <cell r="F162">
            <v>0</v>
          </cell>
          <cell r="I162">
            <v>0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100000</v>
          </cell>
          <cell r="F164">
            <v>107599</v>
          </cell>
          <cell r="I164">
            <v>107599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0</v>
          </cell>
          <cell r="I166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0</v>
          </cell>
          <cell r="F169">
            <v>0</v>
          </cell>
          <cell r="I169">
            <v>0</v>
          </cell>
        </row>
        <row r="170">
          <cell r="E170">
            <v>0</v>
          </cell>
          <cell r="F170">
            <v>0</v>
          </cell>
          <cell r="I170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0</v>
          </cell>
          <cell r="F182">
            <v>0</v>
          </cell>
          <cell r="I182">
            <v>0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0</v>
          </cell>
          <cell r="F188">
            <v>0</v>
          </cell>
          <cell r="I188">
            <v>0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0</v>
          </cell>
          <cell r="F216">
            <v>0</v>
          </cell>
          <cell r="I216">
            <v>0</v>
          </cell>
        </row>
        <row r="217">
          <cell r="E217">
            <v>0</v>
          </cell>
          <cell r="F217">
            <v>0</v>
          </cell>
          <cell r="I217">
            <v>0</v>
          </cell>
        </row>
        <row r="218">
          <cell r="E218">
            <v>0</v>
          </cell>
          <cell r="F218">
            <v>0</v>
          </cell>
          <cell r="I218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>
            <v>0</v>
          </cell>
          <cell r="F220">
            <v>0</v>
          </cell>
          <cell r="I220">
            <v>0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>
            <v>0</v>
          </cell>
          <cell r="F230">
            <v>0</v>
          </cell>
          <cell r="I230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0</v>
          </cell>
          <cell r="F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0</v>
          </cell>
          <cell r="F260">
            <v>0</v>
          </cell>
          <cell r="I260">
            <v>0</v>
          </cell>
        </row>
        <row r="261">
          <cell r="E261">
            <v>0</v>
          </cell>
          <cell r="F261">
            <v>0</v>
          </cell>
          <cell r="I261">
            <v>0</v>
          </cell>
        </row>
        <row r="262">
          <cell r="E262">
            <v>0</v>
          </cell>
          <cell r="F262">
            <v>0</v>
          </cell>
          <cell r="H262">
            <v>0</v>
          </cell>
          <cell r="I262">
            <v>0</v>
          </cell>
        </row>
        <row r="263">
          <cell r="E263">
            <v>0</v>
          </cell>
          <cell r="F263">
            <v>0</v>
          </cell>
          <cell r="H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H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H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H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H267">
            <v>0</v>
          </cell>
          <cell r="I267">
            <v>0</v>
          </cell>
        </row>
        <row r="270">
          <cell r="E270">
            <v>0</v>
          </cell>
        </row>
        <row r="272">
          <cell r="E272">
            <v>0</v>
          </cell>
          <cell r="F272">
            <v>0</v>
          </cell>
          <cell r="H272">
            <v>0</v>
          </cell>
          <cell r="I272">
            <v>0</v>
          </cell>
        </row>
      </sheetData>
      <sheetData sheetId="3"/>
      <sheetData sheetId="4"/>
      <sheetData sheetId="5"/>
      <sheetData sheetId="6">
        <row r="12">
          <cell r="E12">
            <v>9101427</v>
          </cell>
          <cell r="F12">
            <v>9326427</v>
          </cell>
          <cell r="I12">
            <v>4255436</v>
          </cell>
        </row>
        <row r="13">
          <cell r="E13">
            <v>9101427</v>
          </cell>
          <cell r="F13">
            <v>9326427</v>
          </cell>
          <cell r="I13">
            <v>4255436</v>
          </cell>
        </row>
        <row r="14">
          <cell r="E14">
            <v>2200414</v>
          </cell>
          <cell r="F14">
            <v>2412414</v>
          </cell>
          <cell r="I14">
            <v>1083398</v>
          </cell>
        </row>
        <row r="15">
          <cell r="E15">
            <v>2114409</v>
          </cell>
          <cell r="F15">
            <v>2321652</v>
          </cell>
          <cell r="I15">
            <v>1057950</v>
          </cell>
        </row>
        <row r="16">
          <cell r="E16">
            <v>298000</v>
          </cell>
          <cell r="F16">
            <v>298000</v>
          </cell>
          <cell r="I16">
            <v>207493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186250</v>
          </cell>
          <cell r="F25">
            <v>186250</v>
          </cell>
          <cell r="I25">
            <v>73909</v>
          </cell>
        </row>
        <row r="26">
          <cell r="E26">
            <v>1419596</v>
          </cell>
          <cell r="F26">
            <v>1626839</v>
          </cell>
          <cell r="I26">
            <v>683238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28500</v>
          </cell>
          <cell r="F31">
            <v>28500</v>
          </cell>
          <cell r="I31">
            <v>0</v>
          </cell>
        </row>
        <row r="32">
          <cell r="E32">
            <v>182063</v>
          </cell>
          <cell r="F32">
            <v>182063</v>
          </cell>
          <cell r="I32">
            <v>93310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86005</v>
          </cell>
          <cell r="F41">
            <v>90762</v>
          </cell>
          <cell r="I41">
            <v>25448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86005</v>
          </cell>
          <cell r="F47">
            <v>90762</v>
          </cell>
          <cell r="I47">
            <v>25448</v>
          </cell>
        </row>
        <row r="48">
          <cell r="E48">
            <v>0</v>
          </cell>
          <cell r="F48" t="e">
            <v>#VALUE!</v>
          </cell>
          <cell r="I48" t="e">
            <v>#VALUE!</v>
          </cell>
        </row>
        <row r="49">
          <cell r="E49">
            <v>6871013</v>
          </cell>
          <cell r="F49">
            <v>6884013</v>
          </cell>
          <cell r="I49">
            <v>3157791</v>
          </cell>
        </row>
        <row r="50">
          <cell r="E50">
            <v>1628475</v>
          </cell>
          <cell r="F50">
            <v>1647475</v>
          </cell>
          <cell r="I50">
            <v>460483</v>
          </cell>
        </row>
        <row r="51">
          <cell r="E51">
            <v>77750</v>
          </cell>
          <cell r="F51">
            <v>77750</v>
          </cell>
          <cell r="I51">
            <v>26144</v>
          </cell>
        </row>
        <row r="52">
          <cell r="E52">
            <v>148250</v>
          </cell>
          <cell r="F52">
            <v>148250</v>
          </cell>
          <cell r="I52">
            <v>29421</v>
          </cell>
        </row>
        <row r="53">
          <cell r="E53">
            <v>22508</v>
          </cell>
          <cell r="F53">
            <v>22508</v>
          </cell>
          <cell r="I53">
            <v>2879</v>
          </cell>
        </row>
        <row r="54">
          <cell r="E54">
            <v>14050</v>
          </cell>
          <cell r="F54">
            <v>14050</v>
          </cell>
          <cell r="I54">
            <v>691</v>
          </cell>
        </row>
        <row r="55">
          <cell r="E55">
            <v>0</v>
          </cell>
          <cell r="F55">
            <v>0</v>
          </cell>
          <cell r="I55">
            <v>0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19250</v>
          </cell>
          <cell r="F57">
            <v>17250</v>
          </cell>
          <cell r="I57">
            <v>1804</v>
          </cell>
        </row>
        <row r="58">
          <cell r="E58">
            <v>61680</v>
          </cell>
          <cell r="F58">
            <v>61680</v>
          </cell>
          <cell r="I58">
            <v>20270</v>
          </cell>
        </row>
        <row r="59">
          <cell r="E59">
            <v>244391</v>
          </cell>
          <cell r="F59">
            <v>265291</v>
          </cell>
          <cell r="I59">
            <v>99741</v>
          </cell>
        </row>
        <row r="60">
          <cell r="E60">
            <v>1040596</v>
          </cell>
          <cell r="F60">
            <v>1040696</v>
          </cell>
          <cell r="I60">
            <v>279533</v>
          </cell>
        </row>
        <row r="61">
          <cell r="E61">
            <v>74000</v>
          </cell>
          <cell r="F61">
            <v>74000</v>
          </cell>
          <cell r="I61">
            <v>1478</v>
          </cell>
        </row>
        <row r="62">
          <cell r="E62">
            <v>4377433</v>
          </cell>
          <cell r="F62">
            <v>4369282</v>
          </cell>
          <cell r="I62">
            <v>2477887</v>
          </cell>
        </row>
        <row r="63">
          <cell r="E63">
            <v>4377433</v>
          </cell>
          <cell r="F63">
            <v>4369282</v>
          </cell>
          <cell r="I63">
            <v>2477887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36000</v>
          </cell>
          <cell r="F65">
            <v>36000</v>
          </cell>
          <cell r="I65">
            <v>1225</v>
          </cell>
        </row>
        <row r="66">
          <cell r="E66">
            <v>27000</v>
          </cell>
          <cell r="F66">
            <v>27000</v>
          </cell>
          <cell r="I66">
            <v>0</v>
          </cell>
        </row>
        <row r="67">
          <cell r="E67">
            <v>3000</v>
          </cell>
          <cell r="F67">
            <v>3000</v>
          </cell>
          <cell r="I67">
            <v>1225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6000</v>
          </cell>
          <cell r="F69">
            <v>6000</v>
          </cell>
          <cell r="I69">
            <v>0</v>
          </cell>
        </row>
        <row r="70">
          <cell r="E70">
            <v>315889</v>
          </cell>
          <cell r="F70">
            <v>317889</v>
          </cell>
          <cell r="I70">
            <v>52336</v>
          </cell>
        </row>
        <row r="71">
          <cell r="E71">
            <v>0</v>
          </cell>
          <cell r="F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315889</v>
          </cell>
          <cell r="F73">
            <v>317889</v>
          </cell>
          <cell r="I73">
            <v>52336</v>
          </cell>
        </row>
        <row r="74">
          <cell r="E74">
            <v>22166</v>
          </cell>
          <cell r="F74">
            <v>22317</v>
          </cell>
          <cell r="I74">
            <v>1041</v>
          </cell>
        </row>
        <row r="75">
          <cell r="E75">
            <v>19166</v>
          </cell>
          <cell r="F75">
            <v>19317</v>
          </cell>
          <cell r="I75">
            <v>1041</v>
          </cell>
        </row>
        <row r="76">
          <cell r="E76">
            <v>3000</v>
          </cell>
          <cell r="F76">
            <v>3000</v>
          </cell>
          <cell r="I76">
            <v>0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11000</v>
          </cell>
          <cell r="F79">
            <v>11000</v>
          </cell>
          <cell r="I79">
            <v>635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21000</v>
          </cell>
          <cell r="F81">
            <v>21000</v>
          </cell>
          <cell r="I81">
            <v>0</v>
          </cell>
        </row>
        <row r="82">
          <cell r="E82">
            <v>2000</v>
          </cell>
          <cell r="F82">
            <v>2000</v>
          </cell>
          <cell r="I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383050</v>
          </cell>
          <cell r="F97">
            <v>383050</v>
          </cell>
          <cell r="I97">
            <v>162706</v>
          </cell>
        </row>
        <row r="98">
          <cell r="E98">
            <v>1000</v>
          </cell>
          <cell r="F98">
            <v>1000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382050</v>
          </cell>
          <cell r="F105">
            <v>382050</v>
          </cell>
          <cell r="I105">
            <v>162706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0</v>
          </cell>
          <cell r="F110">
            <v>0</v>
          </cell>
          <cell r="I110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0</v>
          </cell>
          <cell r="F113">
            <v>0</v>
          </cell>
          <cell r="I113">
            <v>0</v>
          </cell>
        </row>
        <row r="114">
          <cell r="E114">
            <v>0</v>
          </cell>
          <cell r="F114">
            <v>0</v>
          </cell>
          <cell r="I114">
            <v>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0</v>
          </cell>
          <cell r="F116">
            <v>0</v>
          </cell>
          <cell r="I116">
            <v>0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0</v>
          </cell>
          <cell r="F140">
            <v>0</v>
          </cell>
          <cell r="I140">
            <v>0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30000</v>
          </cell>
          <cell r="F155">
            <v>30000</v>
          </cell>
          <cell r="I155">
            <v>14247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0</v>
          </cell>
          <cell r="F157">
            <v>0</v>
          </cell>
          <cell r="I157">
            <v>0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0</v>
          </cell>
          <cell r="F159">
            <v>0</v>
          </cell>
          <cell r="I159">
            <v>0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0</v>
          </cell>
          <cell r="F161">
            <v>0</v>
          </cell>
          <cell r="I161">
            <v>0</v>
          </cell>
        </row>
        <row r="162">
          <cell r="E162">
            <v>30000</v>
          </cell>
          <cell r="F162">
            <v>30000</v>
          </cell>
          <cell r="I162">
            <v>14247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0</v>
          </cell>
          <cell r="F164">
            <v>0</v>
          </cell>
          <cell r="I164">
            <v>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0</v>
          </cell>
          <cell r="I166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0</v>
          </cell>
          <cell r="F169">
            <v>0</v>
          </cell>
          <cell r="I169">
            <v>0</v>
          </cell>
        </row>
        <row r="170">
          <cell r="E170">
            <v>0</v>
          </cell>
          <cell r="F170">
            <v>0</v>
          </cell>
          <cell r="I170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0</v>
          </cell>
          <cell r="F182">
            <v>0</v>
          </cell>
          <cell r="I182">
            <v>0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12178</v>
          </cell>
          <cell r="F184">
            <v>12178</v>
          </cell>
          <cell r="I184">
            <v>6000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0</v>
          </cell>
          <cell r="F188">
            <v>0</v>
          </cell>
          <cell r="I188">
            <v>0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0</v>
          </cell>
          <cell r="F216">
            <v>0</v>
          </cell>
          <cell r="I216">
            <v>0</v>
          </cell>
        </row>
        <row r="217">
          <cell r="E217">
            <v>0</v>
          </cell>
          <cell r="F217">
            <v>0</v>
          </cell>
          <cell r="I217">
            <v>0</v>
          </cell>
        </row>
        <row r="218">
          <cell r="E218">
            <v>0</v>
          </cell>
          <cell r="F218">
            <v>0</v>
          </cell>
          <cell r="I218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>
            <v>0</v>
          </cell>
          <cell r="F220">
            <v>0</v>
          </cell>
          <cell r="I220">
            <v>0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>
            <v>0</v>
          </cell>
          <cell r="F230">
            <v>0</v>
          </cell>
          <cell r="I230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0</v>
          </cell>
          <cell r="F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12178</v>
          </cell>
          <cell r="F255">
            <v>12178</v>
          </cell>
          <cell r="I255">
            <v>6000</v>
          </cell>
        </row>
        <row r="256">
          <cell r="E256">
            <v>12178</v>
          </cell>
          <cell r="F256">
            <v>12178</v>
          </cell>
          <cell r="I256">
            <v>6000</v>
          </cell>
        </row>
        <row r="257">
          <cell r="E257">
            <v>12178</v>
          </cell>
          <cell r="F257">
            <v>12178</v>
          </cell>
          <cell r="I257">
            <v>6000</v>
          </cell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12178</v>
          </cell>
          <cell r="F260">
            <v>12178</v>
          </cell>
          <cell r="I260">
            <v>6000</v>
          </cell>
        </row>
        <row r="261">
          <cell r="E261">
            <v>0</v>
          </cell>
          <cell r="F261">
            <v>0</v>
          </cell>
          <cell r="I261">
            <v>0</v>
          </cell>
        </row>
        <row r="262">
          <cell r="E262">
            <v>0</v>
          </cell>
          <cell r="F262">
            <v>0</v>
          </cell>
          <cell r="H262">
            <v>0</v>
          </cell>
          <cell r="I262">
            <v>0</v>
          </cell>
        </row>
        <row r="263">
          <cell r="E263">
            <v>0</v>
          </cell>
          <cell r="F263">
            <v>0</v>
          </cell>
          <cell r="H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H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H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H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H267">
            <v>0</v>
          </cell>
          <cell r="I267">
            <v>0</v>
          </cell>
        </row>
        <row r="270">
          <cell r="E270">
            <v>0</v>
          </cell>
        </row>
        <row r="272">
          <cell r="E272">
            <v>0</v>
          </cell>
          <cell r="F272">
            <v>0</v>
          </cell>
          <cell r="H272">
            <v>0</v>
          </cell>
          <cell r="I272">
            <v>0</v>
          </cell>
        </row>
      </sheetData>
      <sheetData sheetId="7">
        <row r="11">
          <cell r="E11">
            <v>7673105</v>
          </cell>
          <cell r="F11">
            <v>7898105</v>
          </cell>
          <cell r="I11">
            <v>3247760</v>
          </cell>
        </row>
        <row r="12">
          <cell r="E12">
            <v>7660927</v>
          </cell>
          <cell r="F12">
            <v>7885927</v>
          </cell>
          <cell r="I12">
            <v>3241760</v>
          </cell>
        </row>
        <row r="13">
          <cell r="E13">
            <v>7660927</v>
          </cell>
          <cell r="F13">
            <v>7885927</v>
          </cell>
          <cell r="I13">
            <v>3241760</v>
          </cell>
        </row>
        <row r="14">
          <cell r="E14">
            <v>934914</v>
          </cell>
          <cell r="F14">
            <v>1146914</v>
          </cell>
          <cell r="I14">
            <v>192675</v>
          </cell>
        </row>
        <row r="15">
          <cell r="E15">
            <v>907909</v>
          </cell>
          <cell r="F15">
            <v>1115152</v>
          </cell>
          <cell r="I15">
            <v>188314</v>
          </cell>
        </row>
        <row r="25">
          <cell r="E25">
            <v>40250</v>
          </cell>
          <cell r="F25">
            <v>40250</v>
          </cell>
          <cell r="I25">
            <v>23940</v>
          </cell>
        </row>
        <row r="26">
          <cell r="E26">
            <v>699596</v>
          </cell>
          <cell r="F26">
            <v>906839</v>
          </cell>
          <cell r="I26">
            <v>71064</v>
          </cell>
        </row>
        <row r="31">
          <cell r="E31">
            <v>6000</v>
          </cell>
          <cell r="F31">
            <v>6000</v>
          </cell>
        </row>
        <row r="32">
          <cell r="E32">
            <v>162063</v>
          </cell>
          <cell r="F32">
            <v>162063</v>
          </cell>
          <cell r="I32">
            <v>93310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41">
          <cell r="E41">
            <v>27005</v>
          </cell>
          <cell r="F41">
            <v>31762</v>
          </cell>
          <cell r="I41">
            <v>4361</v>
          </cell>
        </row>
        <row r="47">
          <cell r="E47">
            <v>27005</v>
          </cell>
          <cell r="F47">
            <v>31762</v>
          </cell>
          <cell r="I47">
            <v>4361</v>
          </cell>
        </row>
        <row r="48">
          <cell r="E48" t="e">
            <v>#VALUE!</v>
          </cell>
          <cell r="F48" t="str">
            <v>x</v>
          </cell>
          <cell r="I48" t="str">
            <v>x</v>
          </cell>
        </row>
        <row r="49">
          <cell r="E49">
            <v>6696013</v>
          </cell>
          <cell r="F49">
            <v>6709013</v>
          </cell>
          <cell r="I49">
            <v>3034838</v>
          </cell>
        </row>
        <row r="50">
          <cell r="E50">
            <v>1497475</v>
          </cell>
          <cell r="F50">
            <v>1516475</v>
          </cell>
          <cell r="I50">
            <v>363580</v>
          </cell>
        </row>
        <row r="51">
          <cell r="E51">
            <v>51750</v>
          </cell>
          <cell r="F51">
            <v>51750</v>
          </cell>
          <cell r="I51">
            <v>1144</v>
          </cell>
        </row>
        <row r="52">
          <cell r="E52">
            <v>128250</v>
          </cell>
          <cell r="F52">
            <v>128250</v>
          </cell>
          <cell r="I52">
            <v>19419</v>
          </cell>
        </row>
        <row r="53">
          <cell r="E53">
            <v>22508</v>
          </cell>
          <cell r="F53">
            <v>22508</v>
          </cell>
          <cell r="I53">
            <v>2879</v>
          </cell>
        </row>
        <row r="54">
          <cell r="E54">
            <v>6050</v>
          </cell>
          <cell r="F54">
            <v>6050</v>
          </cell>
        </row>
        <row r="57">
          <cell r="E57">
            <v>19250</v>
          </cell>
          <cell r="F57">
            <v>17250</v>
          </cell>
          <cell r="I57">
            <v>1804</v>
          </cell>
        </row>
        <row r="58">
          <cell r="E58">
            <v>50680</v>
          </cell>
          <cell r="F58">
            <v>50680</v>
          </cell>
          <cell r="I58">
            <v>14677</v>
          </cell>
        </row>
        <row r="59">
          <cell r="E59">
            <v>211391</v>
          </cell>
          <cell r="F59">
            <v>232291</v>
          </cell>
          <cell r="I59">
            <v>71939</v>
          </cell>
        </row>
        <row r="60">
          <cell r="E60">
            <v>1007596</v>
          </cell>
          <cell r="F60">
            <v>1007696</v>
          </cell>
          <cell r="I60">
            <v>251718</v>
          </cell>
        </row>
        <row r="61">
          <cell r="E61">
            <v>74000</v>
          </cell>
          <cell r="F61">
            <v>74000</v>
          </cell>
          <cell r="I61">
            <v>1478</v>
          </cell>
        </row>
        <row r="62">
          <cell r="E62">
            <v>4377433</v>
          </cell>
          <cell r="F62">
            <v>4369282</v>
          </cell>
          <cell r="I62">
            <v>2477887</v>
          </cell>
        </row>
        <row r="63">
          <cell r="E63">
            <v>4377433</v>
          </cell>
          <cell r="F63">
            <v>4369282</v>
          </cell>
          <cell r="I63">
            <v>2477887</v>
          </cell>
        </row>
        <row r="65">
          <cell r="E65">
            <v>36000</v>
          </cell>
          <cell r="F65">
            <v>36000</v>
          </cell>
          <cell r="I65">
            <v>1225</v>
          </cell>
        </row>
        <row r="66">
          <cell r="E66">
            <v>27000</v>
          </cell>
          <cell r="F66">
            <v>27000</v>
          </cell>
        </row>
        <row r="67">
          <cell r="E67">
            <v>3000</v>
          </cell>
          <cell r="F67">
            <v>3000</v>
          </cell>
          <cell r="I67">
            <v>1225</v>
          </cell>
        </row>
        <row r="69">
          <cell r="E69">
            <v>6000</v>
          </cell>
          <cell r="F69">
            <v>6000</v>
          </cell>
        </row>
        <row r="70">
          <cell r="E70">
            <v>309889</v>
          </cell>
          <cell r="F70">
            <v>311889</v>
          </cell>
          <cell r="I70">
            <v>50227</v>
          </cell>
        </row>
        <row r="73">
          <cell r="E73">
            <v>309889</v>
          </cell>
          <cell r="F73">
            <v>311889</v>
          </cell>
          <cell r="I73">
            <v>50227</v>
          </cell>
        </row>
        <row r="74">
          <cell r="E74">
            <v>15166</v>
          </cell>
          <cell r="F74">
            <v>15317</v>
          </cell>
          <cell r="I74">
            <v>1041</v>
          </cell>
        </row>
        <row r="75">
          <cell r="E75">
            <v>12166</v>
          </cell>
          <cell r="F75">
            <v>12317</v>
          </cell>
          <cell r="I75">
            <v>1041</v>
          </cell>
        </row>
        <row r="76">
          <cell r="E76">
            <v>3000</v>
          </cell>
          <cell r="F76">
            <v>3000</v>
          </cell>
        </row>
        <row r="79">
          <cell r="E79">
            <v>11000</v>
          </cell>
          <cell r="F79">
            <v>11000</v>
          </cell>
          <cell r="I79">
            <v>635</v>
          </cell>
        </row>
        <row r="81">
          <cell r="E81">
            <v>16000</v>
          </cell>
          <cell r="F81">
            <v>16000</v>
          </cell>
        </row>
        <row r="82">
          <cell r="E82">
            <v>2000</v>
          </cell>
          <cell r="F82">
            <v>2000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7">
          <cell r="E97">
            <v>357050</v>
          </cell>
          <cell r="F97">
            <v>357050</v>
          </cell>
          <cell r="I97">
            <v>138765</v>
          </cell>
        </row>
        <row r="98">
          <cell r="E98">
            <v>1000</v>
          </cell>
          <cell r="F98">
            <v>1000</v>
          </cell>
        </row>
        <row r="105">
          <cell r="E105">
            <v>356050</v>
          </cell>
          <cell r="F105">
            <v>356050</v>
          </cell>
          <cell r="I105">
            <v>138765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6">
          <cell r="E116">
            <v>0</v>
          </cell>
          <cell r="F116">
            <v>0</v>
          </cell>
          <cell r="I116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5">
          <cell r="E155">
            <v>30000</v>
          </cell>
          <cell r="F155">
            <v>30000</v>
          </cell>
          <cell r="I155">
            <v>14247</v>
          </cell>
        </row>
        <row r="162">
          <cell r="E162">
            <v>30000</v>
          </cell>
          <cell r="F162">
            <v>30000</v>
          </cell>
          <cell r="I162">
            <v>14247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4">
          <cell r="E184">
            <v>12178</v>
          </cell>
          <cell r="F184">
            <v>12178</v>
          </cell>
          <cell r="I184">
            <v>6000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5">
          <cell r="E255">
            <v>12178</v>
          </cell>
          <cell r="F255">
            <v>12178</v>
          </cell>
          <cell r="I255">
            <v>6000</v>
          </cell>
        </row>
        <row r="256">
          <cell r="E256">
            <v>12178</v>
          </cell>
          <cell r="F256">
            <v>12178</v>
          </cell>
          <cell r="I256">
            <v>6000</v>
          </cell>
        </row>
        <row r="257">
          <cell r="E257">
            <v>12178</v>
          </cell>
          <cell r="F257">
            <v>12178</v>
          </cell>
          <cell r="I257">
            <v>6000</v>
          </cell>
        </row>
        <row r="260">
          <cell r="E260">
            <v>12178</v>
          </cell>
          <cell r="F260">
            <v>12178</v>
          </cell>
          <cell r="I260">
            <v>6000</v>
          </cell>
        </row>
      </sheetData>
      <sheetData sheetId="8">
        <row r="11">
          <cell r="E11">
            <v>1440500</v>
          </cell>
          <cell r="F11">
            <v>1440500</v>
          </cell>
          <cell r="I11">
            <v>1013676</v>
          </cell>
        </row>
        <row r="12">
          <cell r="E12">
            <v>1440500</v>
          </cell>
          <cell r="F12">
            <v>1440500</v>
          </cell>
          <cell r="I12">
            <v>1013676</v>
          </cell>
        </row>
        <row r="13">
          <cell r="E13">
            <v>1440500</v>
          </cell>
          <cell r="F13">
            <v>1440500</v>
          </cell>
          <cell r="I13">
            <v>1013676</v>
          </cell>
        </row>
        <row r="14">
          <cell r="E14">
            <v>1265500</v>
          </cell>
          <cell r="F14">
            <v>1265500</v>
          </cell>
          <cell r="I14">
            <v>890723</v>
          </cell>
        </row>
        <row r="15">
          <cell r="E15">
            <v>1206500</v>
          </cell>
          <cell r="F15">
            <v>1206500</v>
          </cell>
          <cell r="I15">
            <v>869636</v>
          </cell>
        </row>
        <row r="16">
          <cell r="E16">
            <v>298000</v>
          </cell>
          <cell r="F16">
            <v>298000</v>
          </cell>
          <cell r="I16">
            <v>207493</v>
          </cell>
        </row>
        <row r="25">
          <cell r="E25">
            <v>146000</v>
          </cell>
          <cell r="F25">
            <v>146000</v>
          </cell>
          <cell r="I25">
            <v>49969</v>
          </cell>
        </row>
        <row r="26">
          <cell r="E26">
            <v>720000</v>
          </cell>
          <cell r="F26">
            <v>720000</v>
          </cell>
          <cell r="I26">
            <v>612174</v>
          </cell>
        </row>
        <row r="31">
          <cell r="E31">
            <v>22500</v>
          </cell>
          <cell r="F31">
            <v>22500</v>
          </cell>
        </row>
        <row r="32">
          <cell r="E32">
            <v>20000</v>
          </cell>
          <cell r="F32">
            <v>20000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41">
          <cell r="E41">
            <v>59000</v>
          </cell>
          <cell r="F41">
            <v>59000</v>
          </cell>
          <cell r="I41">
            <v>21087</v>
          </cell>
        </row>
        <row r="47">
          <cell r="E47">
            <v>59000</v>
          </cell>
          <cell r="F47">
            <v>59000</v>
          </cell>
          <cell r="I47">
            <v>21087</v>
          </cell>
        </row>
        <row r="48">
          <cell r="E48" t="e">
            <v>#VALUE!</v>
          </cell>
          <cell r="F48" t="str">
            <v>x</v>
          </cell>
          <cell r="I48" t="str">
            <v>x</v>
          </cell>
        </row>
        <row r="49">
          <cell r="E49">
            <v>175000</v>
          </cell>
          <cell r="F49">
            <v>175000</v>
          </cell>
          <cell r="I49">
            <v>122953</v>
          </cell>
        </row>
        <row r="50">
          <cell r="E50">
            <v>131000</v>
          </cell>
          <cell r="F50">
            <v>131000</v>
          </cell>
          <cell r="I50">
            <v>96903</v>
          </cell>
        </row>
        <row r="51">
          <cell r="E51">
            <v>26000</v>
          </cell>
          <cell r="F51">
            <v>26000</v>
          </cell>
          <cell r="I51">
            <v>25000</v>
          </cell>
        </row>
        <row r="52">
          <cell r="E52">
            <v>20000</v>
          </cell>
          <cell r="F52">
            <v>20000</v>
          </cell>
          <cell r="I52">
            <v>10002</v>
          </cell>
        </row>
        <row r="54">
          <cell r="E54">
            <v>8000</v>
          </cell>
          <cell r="F54">
            <v>8000</v>
          </cell>
          <cell r="I54">
            <v>691</v>
          </cell>
        </row>
        <row r="58">
          <cell r="E58">
            <v>11000</v>
          </cell>
          <cell r="F58">
            <v>11000</v>
          </cell>
          <cell r="I58">
            <v>5593</v>
          </cell>
        </row>
        <row r="59">
          <cell r="E59">
            <v>33000</v>
          </cell>
          <cell r="F59">
            <v>33000</v>
          </cell>
          <cell r="I59">
            <v>27802</v>
          </cell>
        </row>
        <row r="60">
          <cell r="E60">
            <v>33000</v>
          </cell>
          <cell r="F60">
            <v>33000</v>
          </cell>
          <cell r="I60">
            <v>27815</v>
          </cell>
        </row>
        <row r="70">
          <cell r="E70">
            <v>6000</v>
          </cell>
          <cell r="F70">
            <v>6000</v>
          </cell>
          <cell r="I70">
            <v>2109</v>
          </cell>
        </row>
        <row r="73">
          <cell r="E73">
            <v>6000</v>
          </cell>
          <cell r="F73">
            <v>6000</v>
          </cell>
          <cell r="I73">
            <v>2109</v>
          </cell>
        </row>
        <row r="74">
          <cell r="E74">
            <v>7000</v>
          </cell>
          <cell r="F74">
            <v>7000</v>
          </cell>
          <cell r="I74">
            <v>0</v>
          </cell>
        </row>
        <row r="75">
          <cell r="E75">
            <v>7000</v>
          </cell>
          <cell r="F75">
            <v>7000</v>
          </cell>
        </row>
        <row r="81">
          <cell r="E81">
            <v>5000</v>
          </cell>
          <cell r="F81">
            <v>5000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7">
          <cell r="E97">
            <v>26000</v>
          </cell>
          <cell r="F97">
            <v>26000</v>
          </cell>
          <cell r="I97">
            <v>23941</v>
          </cell>
        </row>
        <row r="105">
          <cell r="E105">
            <v>26000</v>
          </cell>
          <cell r="F105">
            <v>26000</v>
          </cell>
          <cell r="I105">
            <v>23941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6">
          <cell r="E116">
            <v>0</v>
          </cell>
          <cell r="F116">
            <v>0</v>
          </cell>
          <cell r="I116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5">
          <cell r="E155">
            <v>0</v>
          </cell>
          <cell r="F155">
            <v>0</v>
          </cell>
          <cell r="I155">
            <v>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62">
          <cell r="E262">
            <v>0</v>
          </cell>
          <cell r="F262">
            <v>0</v>
          </cell>
          <cell r="I262">
            <v>0</v>
          </cell>
        </row>
        <row r="266">
          <cell r="E266">
            <v>0</v>
          </cell>
          <cell r="F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I267">
            <v>0</v>
          </cell>
        </row>
        <row r="270">
          <cell r="E270">
            <v>0</v>
          </cell>
        </row>
        <row r="272">
          <cell r="E272">
            <v>0</v>
          </cell>
          <cell r="F272">
            <v>0</v>
          </cell>
          <cell r="I272">
            <v>0</v>
          </cell>
        </row>
      </sheetData>
      <sheetData sheetId="9">
        <row r="11">
          <cell r="E11">
            <v>10493190</v>
          </cell>
          <cell r="F11">
            <v>10493190</v>
          </cell>
          <cell r="I11">
            <v>7893410</v>
          </cell>
        </row>
        <row r="12">
          <cell r="E12">
            <v>9699490</v>
          </cell>
          <cell r="F12">
            <v>9566504</v>
          </cell>
          <cell r="I12">
            <v>7637028</v>
          </cell>
        </row>
        <row r="13">
          <cell r="E13">
            <v>9699490</v>
          </cell>
          <cell r="F13">
            <v>9566504</v>
          </cell>
          <cell r="I13">
            <v>7637028</v>
          </cell>
        </row>
        <row r="14">
          <cell r="E14">
            <v>5749800</v>
          </cell>
          <cell r="F14">
            <v>5749800</v>
          </cell>
          <cell r="I14">
            <v>4937000</v>
          </cell>
        </row>
        <row r="15">
          <cell r="E15">
            <v>5629800</v>
          </cell>
          <cell r="F15">
            <v>5629800</v>
          </cell>
          <cell r="I15">
            <v>4830778</v>
          </cell>
        </row>
        <row r="16">
          <cell r="E16">
            <v>4290000</v>
          </cell>
          <cell r="F16">
            <v>4290000</v>
          </cell>
          <cell r="I16">
            <v>3740570</v>
          </cell>
        </row>
        <row r="20">
          <cell r="E20">
            <v>462000</v>
          </cell>
          <cell r="F20">
            <v>462000</v>
          </cell>
          <cell r="I20">
            <v>370491</v>
          </cell>
        </row>
        <row r="21">
          <cell r="E21">
            <v>11000</v>
          </cell>
          <cell r="F21">
            <v>11000</v>
          </cell>
          <cell r="I21">
            <v>6124</v>
          </cell>
        </row>
        <row r="28">
          <cell r="E28">
            <v>3300</v>
          </cell>
          <cell r="F28">
            <v>3300</v>
          </cell>
          <cell r="I28">
            <v>487</v>
          </cell>
        </row>
        <row r="31">
          <cell r="E31">
            <v>418000</v>
          </cell>
          <cell r="F31">
            <v>418000</v>
          </cell>
          <cell r="I31">
            <v>361717</v>
          </cell>
        </row>
        <row r="32">
          <cell r="E32">
            <v>445500</v>
          </cell>
          <cell r="F32">
            <v>445500</v>
          </cell>
          <cell r="I32">
            <v>351389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41">
          <cell r="E41">
            <v>120000</v>
          </cell>
          <cell r="F41">
            <v>120000</v>
          </cell>
          <cell r="I41">
            <v>106222</v>
          </cell>
        </row>
        <row r="47">
          <cell r="E47">
            <v>120000</v>
          </cell>
          <cell r="F47">
            <v>120000</v>
          </cell>
          <cell r="I47">
            <v>106222</v>
          </cell>
        </row>
        <row r="48">
          <cell r="E48" t="e">
            <v>#VALUE!</v>
          </cell>
          <cell r="F48" t="str">
            <v>x</v>
          </cell>
          <cell r="I48" t="str">
            <v>x</v>
          </cell>
        </row>
        <row r="49">
          <cell r="E49">
            <v>3825190</v>
          </cell>
          <cell r="F49">
            <v>3692204</v>
          </cell>
          <cell r="I49">
            <v>2583193</v>
          </cell>
        </row>
        <row r="50">
          <cell r="E50">
            <v>2135500</v>
          </cell>
          <cell r="F50">
            <v>2084400</v>
          </cell>
          <cell r="I50">
            <v>1551024</v>
          </cell>
        </row>
        <row r="51">
          <cell r="E51">
            <v>25000</v>
          </cell>
          <cell r="F51">
            <v>25000</v>
          </cell>
          <cell r="I51">
            <v>3934</v>
          </cell>
        </row>
        <row r="52">
          <cell r="E52">
            <v>40000</v>
          </cell>
          <cell r="F52">
            <v>40000</v>
          </cell>
          <cell r="I52">
            <v>30308</v>
          </cell>
        </row>
        <row r="53">
          <cell r="E53">
            <v>350000</v>
          </cell>
          <cell r="F53">
            <v>350000</v>
          </cell>
          <cell r="I53">
            <v>295703</v>
          </cell>
        </row>
        <row r="54">
          <cell r="E54">
            <v>650000</v>
          </cell>
          <cell r="F54">
            <v>650000</v>
          </cell>
          <cell r="I54">
            <v>558875</v>
          </cell>
        </row>
        <row r="55">
          <cell r="E55">
            <v>70000</v>
          </cell>
          <cell r="F55">
            <v>70000</v>
          </cell>
          <cell r="I55">
            <v>55336</v>
          </cell>
        </row>
        <row r="56">
          <cell r="E56">
            <v>60000</v>
          </cell>
          <cell r="F56">
            <v>60000</v>
          </cell>
          <cell r="I56">
            <v>35378</v>
          </cell>
        </row>
        <row r="58">
          <cell r="E58">
            <v>85000</v>
          </cell>
          <cell r="F58">
            <v>85000</v>
          </cell>
          <cell r="I58">
            <v>78731</v>
          </cell>
        </row>
        <row r="60">
          <cell r="E60">
            <v>855500</v>
          </cell>
          <cell r="F60">
            <v>804400</v>
          </cell>
          <cell r="I60">
            <v>492759</v>
          </cell>
        </row>
        <row r="61">
          <cell r="E61">
            <v>271190</v>
          </cell>
          <cell r="F61">
            <v>246974</v>
          </cell>
        </row>
        <row r="62">
          <cell r="E62">
            <v>0</v>
          </cell>
          <cell r="F62">
            <v>0</v>
          </cell>
          <cell r="I62">
            <v>0</v>
          </cell>
        </row>
        <row r="65">
          <cell r="E65">
            <v>0</v>
          </cell>
          <cell r="F65">
            <v>0</v>
          </cell>
          <cell r="I65">
            <v>0</v>
          </cell>
        </row>
        <row r="70">
          <cell r="E70">
            <v>117500</v>
          </cell>
          <cell r="F70">
            <v>110930</v>
          </cell>
          <cell r="I70">
            <v>34121</v>
          </cell>
        </row>
        <row r="71">
          <cell r="E71">
            <v>35000</v>
          </cell>
          <cell r="F71">
            <v>35000</v>
          </cell>
          <cell r="I71">
            <v>1689</v>
          </cell>
        </row>
        <row r="73">
          <cell r="E73">
            <v>82500</v>
          </cell>
          <cell r="F73">
            <v>75930</v>
          </cell>
          <cell r="I73">
            <v>32432</v>
          </cell>
        </row>
        <row r="74">
          <cell r="E74">
            <v>21000</v>
          </cell>
          <cell r="F74">
            <v>21000</v>
          </cell>
          <cell r="I74">
            <v>12312</v>
          </cell>
        </row>
        <row r="75">
          <cell r="E75">
            <v>21000</v>
          </cell>
          <cell r="F75">
            <v>19000</v>
          </cell>
          <cell r="I75">
            <v>11030</v>
          </cell>
        </row>
        <row r="76">
          <cell r="F76">
            <v>2000</v>
          </cell>
          <cell r="I76">
            <v>1282</v>
          </cell>
        </row>
        <row r="79">
          <cell r="E79">
            <v>6000</v>
          </cell>
          <cell r="F79">
            <v>6000</v>
          </cell>
        </row>
        <row r="81">
          <cell r="E81">
            <v>24000</v>
          </cell>
          <cell r="F81">
            <v>24000</v>
          </cell>
          <cell r="I81">
            <v>2550</v>
          </cell>
        </row>
        <row r="91">
          <cell r="E91">
            <v>3000</v>
          </cell>
          <cell r="F91">
            <v>3000</v>
          </cell>
          <cell r="I91">
            <v>2999</v>
          </cell>
        </row>
        <row r="93">
          <cell r="E93">
            <v>3000</v>
          </cell>
          <cell r="F93">
            <v>3000</v>
          </cell>
          <cell r="I93">
            <v>2999</v>
          </cell>
        </row>
        <row r="97">
          <cell r="E97">
            <v>1247000</v>
          </cell>
          <cell r="F97">
            <v>1195900</v>
          </cell>
          <cell r="I97">
            <v>980187</v>
          </cell>
        </row>
        <row r="98">
          <cell r="E98">
            <v>5000</v>
          </cell>
          <cell r="F98">
            <v>5000</v>
          </cell>
          <cell r="I98">
            <v>1554</v>
          </cell>
        </row>
        <row r="100">
          <cell r="E100">
            <v>22000</v>
          </cell>
          <cell r="F100">
            <v>22000</v>
          </cell>
          <cell r="I100">
            <v>10363</v>
          </cell>
        </row>
        <row r="101">
          <cell r="E101">
            <v>20000</v>
          </cell>
          <cell r="F101">
            <v>20000</v>
          </cell>
        </row>
        <row r="105">
          <cell r="E105">
            <v>1200000</v>
          </cell>
          <cell r="F105">
            <v>1148900</v>
          </cell>
          <cell r="I105">
            <v>968270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6">
          <cell r="E116">
            <v>0</v>
          </cell>
          <cell r="F116">
            <v>0</v>
          </cell>
          <cell r="I116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5">
          <cell r="E155">
            <v>124500</v>
          </cell>
          <cell r="F155">
            <v>124500</v>
          </cell>
          <cell r="I155">
            <v>116835</v>
          </cell>
        </row>
        <row r="164">
          <cell r="E164">
            <v>124500</v>
          </cell>
          <cell r="F164">
            <v>124500</v>
          </cell>
          <cell r="I164">
            <v>116835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4">
          <cell r="E184">
            <v>793700</v>
          </cell>
          <cell r="F184">
            <v>926686</v>
          </cell>
          <cell r="I184">
            <v>256382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5">
          <cell r="E255">
            <v>793700</v>
          </cell>
          <cell r="F255">
            <v>926686</v>
          </cell>
          <cell r="I255">
            <v>293947</v>
          </cell>
        </row>
        <row r="256">
          <cell r="E256">
            <v>793700</v>
          </cell>
          <cell r="F256">
            <v>926686</v>
          </cell>
          <cell r="I256">
            <v>293947</v>
          </cell>
        </row>
        <row r="257">
          <cell r="E257">
            <v>793700</v>
          </cell>
          <cell r="F257">
            <v>926686</v>
          </cell>
          <cell r="I257">
            <v>293947</v>
          </cell>
        </row>
        <row r="258">
          <cell r="E258">
            <v>670200</v>
          </cell>
          <cell r="F258">
            <v>671300</v>
          </cell>
          <cell r="I258">
            <v>99619</v>
          </cell>
        </row>
        <row r="259">
          <cell r="E259">
            <v>51000</v>
          </cell>
          <cell r="F259">
            <v>58000</v>
          </cell>
          <cell r="I259">
            <v>13970</v>
          </cell>
        </row>
        <row r="260">
          <cell r="E260">
            <v>66500</v>
          </cell>
          <cell r="F260">
            <v>96186</v>
          </cell>
          <cell r="I260">
            <v>82183</v>
          </cell>
        </row>
        <row r="261">
          <cell r="E261">
            <v>6000</v>
          </cell>
          <cell r="F261">
            <v>101200</v>
          </cell>
          <cell r="I261">
            <v>98175</v>
          </cell>
        </row>
        <row r="262">
          <cell r="E262">
            <v>0</v>
          </cell>
          <cell r="F262">
            <v>0</v>
          </cell>
          <cell r="H262">
            <v>0</v>
          </cell>
          <cell r="I262">
            <v>0</v>
          </cell>
        </row>
        <row r="266">
          <cell r="E266">
            <v>0</v>
          </cell>
          <cell r="F266">
            <v>0</v>
          </cell>
          <cell r="H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H267">
            <v>0</v>
          </cell>
          <cell r="I267">
            <v>0</v>
          </cell>
        </row>
        <row r="270">
          <cell r="E270">
            <v>0</v>
          </cell>
        </row>
        <row r="272">
          <cell r="E272">
            <v>0</v>
          </cell>
          <cell r="F272">
            <v>0</v>
          </cell>
          <cell r="H272">
            <v>-37565</v>
          </cell>
          <cell r="I272">
            <v>-37565</v>
          </cell>
        </row>
        <row r="273">
          <cell r="E273">
            <v>0</v>
          </cell>
          <cell r="F273">
            <v>0</v>
          </cell>
          <cell r="H273">
            <v>-37565</v>
          </cell>
          <cell r="I273">
            <v>-37565</v>
          </cell>
        </row>
        <row r="274">
          <cell r="H274">
            <v>-37565</v>
          </cell>
          <cell r="I274">
            <v>-37565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97"/>
  <sheetViews>
    <sheetView tabSelected="1" topLeftCell="A260" zoomScaleNormal="100" zoomScaleSheetLayoutView="95" workbookViewId="0">
      <selection activeCell="G697" sqref="G697"/>
    </sheetView>
  </sheetViews>
  <sheetFormatPr defaultRowHeight="15"/>
  <cols>
    <col min="1" max="1" width="5.140625" customWidth="1"/>
    <col min="2" max="2" width="49.85546875" customWidth="1"/>
    <col min="3" max="3" width="8.42578125" customWidth="1"/>
    <col min="4" max="4" width="11.7109375" customWidth="1"/>
    <col min="5" max="5" width="12" customWidth="1"/>
    <col min="6" max="6" width="10.85546875" customWidth="1"/>
    <col min="7" max="7" width="11.7109375" customWidth="1"/>
    <col min="8" max="8" width="12" customWidth="1"/>
    <col min="9" max="9" width="10.85546875" customWidth="1"/>
    <col min="10" max="10" width="11.7109375" customWidth="1"/>
    <col min="11" max="11" width="12" customWidth="1"/>
    <col min="12" max="12" width="10.85546875" customWidth="1"/>
    <col min="13" max="13" width="11.7109375" customWidth="1"/>
    <col min="14" max="14" width="12" customWidth="1"/>
    <col min="15" max="15" width="10.85546875" customWidth="1"/>
  </cols>
  <sheetData>
    <row r="1" spans="1:15">
      <c r="A1" s="1"/>
      <c r="B1" s="2" t="s">
        <v>0</v>
      </c>
      <c r="C1" s="3"/>
      <c r="D1" s="3"/>
      <c r="E1" s="3"/>
      <c r="F1" s="1"/>
      <c r="G1" s="3"/>
      <c r="H1" s="3"/>
      <c r="I1" s="1"/>
      <c r="J1" s="3"/>
      <c r="K1" s="3"/>
      <c r="L1" s="1"/>
      <c r="M1" s="3"/>
      <c r="N1" s="3"/>
      <c r="O1" s="1"/>
    </row>
    <row r="2" spans="1:15" ht="16.5" customHeight="1">
      <c r="A2" s="1"/>
      <c r="B2" s="4"/>
      <c r="C2" s="1"/>
      <c r="D2" s="1"/>
      <c r="E2" s="1"/>
      <c r="F2" s="1"/>
      <c r="G2" s="1"/>
      <c r="H2" s="1"/>
      <c r="I2" s="1"/>
      <c r="J2" s="1"/>
      <c r="K2" s="1"/>
      <c r="L2" s="111" t="s">
        <v>481</v>
      </c>
      <c r="M2" s="111"/>
      <c r="N2" s="111"/>
      <c r="O2" s="111"/>
    </row>
    <row r="3" spans="1:15" ht="15.75" customHeight="1">
      <c r="A3" s="1"/>
      <c r="B3" s="4"/>
      <c r="C3" s="3"/>
      <c r="D3" s="3"/>
      <c r="E3" s="3"/>
      <c r="F3" s="1"/>
      <c r="G3" s="3"/>
      <c r="H3" s="3"/>
      <c r="I3" s="1"/>
      <c r="J3" s="3"/>
      <c r="K3" s="3"/>
      <c r="L3" s="1"/>
      <c r="M3" s="3"/>
      <c r="N3" s="3"/>
      <c r="O3" s="1"/>
    </row>
    <row r="4" spans="1:15" ht="17.25" hidden="1" customHeight="1">
      <c r="A4" s="1"/>
      <c r="B4" s="3"/>
      <c r="C4" s="3"/>
      <c r="D4" s="3"/>
      <c r="E4" s="3"/>
      <c r="F4" s="1"/>
      <c r="G4" s="3"/>
      <c r="H4" s="3"/>
      <c r="I4" s="1"/>
      <c r="J4" s="3"/>
      <c r="K4" s="3"/>
      <c r="L4" s="1"/>
      <c r="M4" s="3"/>
      <c r="N4" s="3"/>
      <c r="O4" s="1"/>
    </row>
    <row r="5" spans="1:15" ht="30" customHeight="1">
      <c r="A5" s="112" t="s">
        <v>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5" ht="15.75" thickBot="1">
      <c r="A6" s="1"/>
      <c r="B6" s="113" t="s">
        <v>2</v>
      </c>
      <c r="C6" s="113"/>
      <c r="D6" s="113"/>
      <c r="E6" s="113"/>
      <c r="F6" s="113"/>
      <c r="G6" s="1"/>
      <c r="H6" s="1"/>
      <c r="I6" s="1"/>
      <c r="J6" s="1"/>
      <c r="K6" s="1"/>
      <c r="L6" s="1"/>
      <c r="M6" s="1"/>
      <c r="N6" s="1"/>
      <c r="O6" s="1"/>
    </row>
    <row r="7" spans="1:15" ht="19.5" thickBot="1">
      <c r="A7" s="1"/>
      <c r="B7" s="5"/>
      <c r="C7" s="5"/>
      <c r="D7" s="114" t="s">
        <v>3</v>
      </c>
      <c r="E7" s="115"/>
      <c r="F7" s="116"/>
      <c r="G7" s="114" t="s">
        <v>4</v>
      </c>
      <c r="H7" s="115"/>
      <c r="I7" s="116"/>
      <c r="J7" s="114" t="s">
        <v>5</v>
      </c>
      <c r="K7" s="115"/>
      <c r="L7" s="116"/>
      <c r="M7" s="114" t="s">
        <v>6</v>
      </c>
      <c r="N7" s="115"/>
      <c r="O7" s="116"/>
    </row>
    <row r="8" spans="1:15" s="6" customFormat="1" ht="19.5" customHeight="1" thickBot="1">
      <c r="A8" s="124" t="s">
        <v>7</v>
      </c>
      <c r="B8" s="125"/>
      <c r="C8" s="128" t="s">
        <v>8</v>
      </c>
      <c r="D8" s="118" t="s">
        <v>9</v>
      </c>
      <c r="E8" s="119"/>
      <c r="F8" s="120" t="s">
        <v>10</v>
      </c>
      <c r="G8" s="118" t="s">
        <v>9</v>
      </c>
      <c r="H8" s="119"/>
      <c r="I8" s="120" t="s">
        <v>10</v>
      </c>
      <c r="J8" s="118" t="s">
        <v>9</v>
      </c>
      <c r="K8" s="119"/>
      <c r="L8" s="120" t="s">
        <v>10</v>
      </c>
      <c r="M8" s="118" t="s">
        <v>9</v>
      </c>
      <c r="N8" s="119"/>
      <c r="O8" s="120" t="s">
        <v>10</v>
      </c>
    </row>
    <row r="9" spans="1:15" s="6" customFormat="1" ht="26.25" thickBot="1">
      <c r="A9" s="126"/>
      <c r="B9" s="127"/>
      <c r="C9" s="129"/>
      <c r="D9" s="7" t="s">
        <v>11</v>
      </c>
      <c r="E9" s="8" t="s">
        <v>12</v>
      </c>
      <c r="F9" s="121"/>
      <c r="G9" s="7" t="s">
        <v>11</v>
      </c>
      <c r="H9" s="8" t="s">
        <v>12</v>
      </c>
      <c r="I9" s="121"/>
      <c r="J9" s="7" t="s">
        <v>11</v>
      </c>
      <c r="K9" s="8" t="s">
        <v>12</v>
      </c>
      <c r="L9" s="121"/>
      <c r="M9" s="7" t="s">
        <v>11</v>
      </c>
      <c r="N9" s="8" t="s">
        <v>12</v>
      </c>
      <c r="O9" s="121"/>
    </row>
    <row r="10" spans="1:15" ht="41.25" customHeight="1">
      <c r="A10" s="122" t="s">
        <v>13</v>
      </c>
      <c r="B10" s="122"/>
      <c r="C10" s="9"/>
      <c r="D10" s="10">
        <f>G10+J10+M10</f>
        <v>41926795</v>
      </c>
      <c r="E10" s="10">
        <f t="shared" ref="E10:F10" si="0">H10+K10+N10</f>
        <v>44916795</v>
      </c>
      <c r="F10" s="10">
        <f t="shared" si="0"/>
        <v>37206024</v>
      </c>
      <c r="G10" s="10">
        <f>[1]AUTOFIN!E11</f>
        <v>7673105</v>
      </c>
      <c r="H10" s="10">
        <f>[1]AUTOFIN!F11</f>
        <v>7898105</v>
      </c>
      <c r="I10" s="10">
        <f>[1]AUTOFIN!I11</f>
        <v>3247760</v>
      </c>
      <c r="J10" s="10">
        <f>'[1]70'!E11+[1]SANITAR!E11</f>
        <v>11933690</v>
      </c>
      <c r="K10" s="10">
        <f>'[1]70'!F11+[1]SANITAR!F11</f>
        <v>11933690</v>
      </c>
      <c r="L10" s="10">
        <f>'[1]70'!I11+[1]SANITAR!I11</f>
        <v>8907086</v>
      </c>
      <c r="M10" s="10">
        <f>'[1]67'!E11</f>
        <v>22320000</v>
      </c>
      <c r="N10" s="10">
        <f>'[1]67'!F11</f>
        <v>25085000</v>
      </c>
      <c r="O10" s="10">
        <f>'[1]67'!I11</f>
        <v>25051178</v>
      </c>
    </row>
    <row r="11" spans="1:15" ht="20.25" customHeight="1">
      <c r="A11" s="123" t="s">
        <v>14</v>
      </c>
      <c r="B11" s="123"/>
      <c r="C11" s="11"/>
      <c r="D11" s="12">
        <f>'[1]65'!E12+'[1]67'!E12+'[1]70'!E12</f>
        <v>41120917</v>
      </c>
      <c r="E11" s="12">
        <f>'[1]65'!F12+'[1]67'!F12+'[1]70'!F12</f>
        <v>43977931</v>
      </c>
      <c r="F11" s="12">
        <f>'[1]65'!I12+'[1]67'!I12+'[1]70'!I12</f>
        <v>36943642</v>
      </c>
      <c r="G11" s="12">
        <f>[1]AUTOFIN!E12</f>
        <v>7660927</v>
      </c>
      <c r="H11" s="12">
        <f>[1]AUTOFIN!F12</f>
        <v>7885927</v>
      </c>
      <c r="I11" s="12">
        <f>[1]AUTOFIN!I12</f>
        <v>3241760</v>
      </c>
      <c r="J11" s="12">
        <f>'[1]70'!E12+[1]SANITAR!E12</f>
        <v>11139990</v>
      </c>
      <c r="K11" s="12">
        <f>'[1]70'!F12+[1]SANITAR!F12</f>
        <v>11007004</v>
      </c>
      <c r="L11" s="12">
        <f>'[1]70'!I12+[1]SANITAR!I12</f>
        <v>8650704</v>
      </c>
      <c r="M11" s="12">
        <f>'[1]67'!E12</f>
        <v>22320000</v>
      </c>
      <c r="N11" s="12">
        <f>'[1]67'!F12</f>
        <v>25085000</v>
      </c>
      <c r="O11" s="12">
        <f>'[1]67'!I12</f>
        <v>25051178</v>
      </c>
    </row>
    <row r="12" spans="1:15" ht="35.1" customHeight="1">
      <c r="A12" s="130" t="s">
        <v>15</v>
      </c>
      <c r="B12" s="131"/>
      <c r="C12" s="13" t="s">
        <v>16</v>
      </c>
      <c r="D12" s="12">
        <f>'[1]65'!E13+'[1]67'!E13+'[1]70'!E13</f>
        <v>41120917</v>
      </c>
      <c r="E12" s="12">
        <f>'[1]65'!F13+'[1]67'!F13+'[1]70'!F13</f>
        <v>43977931</v>
      </c>
      <c r="F12" s="12">
        <f>'[1]65'!I13+'[1]67'!I13+'[1]70'!I13</f>
        <v>36943642</v>
      </c>
      <c r="G12" s="12">
        <f>[1]AUTOFIN!E13</f>
        <v>7660927</v>
      </c>
      <c r="H12" s="12">
        <f>[1]AUTOFIN!F13</f>
        <v>7885927</v>
      </c>
      <c r="I12" s="12">
        <f>[1]AUTOFIN!I13</f>
        <v>3241760</v>
      </c>
      <c r="J12" s="12">
        <f>'[1]70'!E13+[1]SANITAR!E13</f>
        <v>11139990</v>
      </c>
      <c r="K12" s="12">
        <f>'[1]70'!F13+[1]SANITAR!F13</f>
        <v>11007004</v>
      </c>
      <c r="L12" s="12">
        <f>'[1]70'!I13+[1]SANITAR!I13</f>
        <v>8650704</v>
      </c>
      <c r="M12" s="12">
        <f>'[1]67'!E13</f>
        <v>22320000</v>
      </c>
      <c r="N12" s="12">
        <f>'[1]67'!F13</f>
        <v>25085000</v>
      </c>
      <c r="O12" s="12">
        <f>'[1]67'!I13</f>
        <v>25051178</v>
      </c>
    </row>
    <row r="13" spans="1:15" s="17" customFormat="1" ht="27.75" customHeight="1">
      <c r="A13" s="14" t="s">
        <v>17</v>
      </c>
      <c r="B13" s="15"/>
      <c r="C13" s="16" t="s">
        <v>18</v>
      </c>
      <c r="D13" s="12">
        <f>'[1]65'!E14+'[1]67'!E14+'[1]70'!E14</f>
        <v>21278214</v>
      </c>
      <c r="E13" s="12">
        <f>'[1]65'!F14+'[1]67'!F14+'[1]70'!F14</f>
        <v>21540216</v>
      </c>
      <c r="F13" s="12">
        <f>'[1]65'!I14+'[1]67'!I14+'[1]70'!I14</f>
        <v>19371383</v>
      </c>
      <c r="G13" s="12">
        <f>[1]AUTOFIN!E14</f>
        <v>934914</v>
      </c>
      <c r="H13" s="12">
        <f>[1]AUTOFIN!F14</f>
        <v>1146914</v>
      </c>
      <c r="I13" s="12">
        <f>[1]AUTOFIN!I14</f>
        <v>192675</v>
      </c>
      <c r="J13" s="12">
        <f>'[1]70'!E14+[1]SANITAR!E14</f>
        <v>7015300</v>
      </c>
      <c r="K13" s="12">
        <f>'[1]70'!F14+[1]SANITAR!F14</f>
        <v>7015300</v>
      </c>
      <c r="L13" s="12">
        <f>'[1]70'!I14+[1]SANITAR!I14</f>
        <v>5827723</v>
      </c>
      <c r="M13" s="12">
        <f>'[1]67'!E14</f>
        <v>13328000</v>
      </c>
      <c r="N13" s="12">
        <f>'[1]67'!F14</f>
        <v>13378002</v>
      </c>
      <c r="O13" s="12">
        <f>'[1]67'!I14</f>
        <v>13350985</v>
      </c>
    </row>
    <row r="14" spans="1:15" ht="29.25" customHeight="1">
      <c r="A14" s="132" t="s">
        <v>19</v>
      </c>
      <c r="B14" s="133"/>
      <c r="C14" s="18" t="s">
        <v>20</v>
      </c>
      <c r="D14" s="12">
        <f>'[1]65'!E15+'[1]67'!E15+'[1]70'!E15</f>
        <v>20748209</v>
      </c>
      <c r="E14" s="12">
        <f>'[1]65'!F15+'[1]67'!F15+'[1]70'!F15</f>
        <v>21074967</v>
      </c>
      <c r="F14" s="12">
        <f>'[1]65'!I15+'[1]67'!I15+'[1]70'!I15</f>
        <v>18988506</v>
      </c>
      <c r="G14" s="12">
        <f>[1]AUTOFIN!E15</f>
        <v>907909</v>
      </c>
      <c r="H14" s="12">
        <f>[1]AUTOFIN!F15</f>
        <v>1115152</v>
      </c>
      <c r="I14" s="12">
        <f>[1]AUTOFIN!I15</f>
        <v>188314</v>
      </c>
      <c r="J14" s="12">
        <f>'[1]70'!E15+[1]SANITAR!E15</f>
        <v>6836300</v>
      </c>
      <c r="K14" s="12">
        <f>'[1]70'!F15+[1]SANITAR!F15</f>
        <v>6836300</v>
      </c>
      <c r="L14" s="12">
        <f>'[1]70'!I15+[1]SANITAR!I15</f>
        <v>5700414</v>
      </c>
      <c r="M14" s="12">
        <f>'[1]67'!E15</f>
        <v>13004000</v>
      </c>
      <c r="N14" s="12">
        <f>'[1]67'!F15</f>
        <v>13123515</v>
      </c>
      <c r="O14" s="12">
        <f>'[1]67'!I15</f>
        <v>13099778</v>
      </c>
    </row>
    <row r="15" spans="1:15" ht="17.25" customHeight="1">
      <c r="A15" s="19"/>
      <c r="B15" s="20" t="s">
        <v>21</v>
      </c>
      <c r="C15" s="21" t="s">
        <v>22</v>
      </c>
      <c r="D15" s="12">
        <f>'[1]65'!E16+'[1]67'!E16+'[1]70'!E16</f>
        <v>15998100</v>
      </c>
      <c r="E15" s="12">
        <f>'[1]65'!F16+'[1]67'!F16+'[1]70'!F16</f>
        <v>16150690</v>
      </c>
      <c r="F15" s="12">
        <f>'[1]65'!I16+'[1]67'!I16+'[1]70'!I16</f>
        <v>15501480</v>
      </c>
      <c r="G15" s="12">
        <f>[1]AUTOFIN!E16</f>
        <v>0</v>
      </c>
      <c r="H15" s="12">
        <f>[1]AUTOFIN!F16</f>
        <v>0</v>
      </c>
      <c r="I15" s="12">
        <f>[1]AUTOFIN!I16</f>
        <v>0</v>
      </c>
      <c r="J15" s="12">
        <f>'[1]70'!E16+[1]SANITAR!E16</f>
        <v>4588000</v>
      </c>
      <c r="K15" s="12">
        <f>'[1]70'!F16+[1]SANITAR!F16</f>
        <v>4588000</v>
      </c>
      <c r="L15" s="12">
        <f>'[1]70'!I16+[1]SANITAR!I16</f>
        <v>3948063</v>
      </c>
      <c r="M15" s="12">
        <f>'[1]67'!E16</f>
        <v>11410100</v>
      </c>
      <c r="N15" s="12">
        <f>'[1]67'!F16</f>
        <v>11562690</v>
      </c>
      <c r="O15" s="12">
        <f>'[1]67'!I16</f>
        <v>11553417</v>
      </c>
    </row>
    <row r="16" spans="1:15" s="25" customFormat="1" ht="16.5" hidden="1" customHeight="1">
      <c r="A16" s="22"/>
      <c r="B16" s="23" t="s">
        <v>23</v>
      </c>
      <c r="C16" s="24" t="s">
        <v>24</v>
      </c>
      <c r="D16" s="12">
        <f>'[1]65'!E17+'[1]67'!E17+'[1]70'!E17</f>
        <v>0</v>
      </c>
      <c r="E16" s="12">
        <f>'[1]65'!F17+'[1]67'!F17+'[1]70'!F17</f>
        <v>0</v>
      </c>
      <c r="F16" s="12">
        <f>'[1]65'!I17+'[1]67'!I17+'[1]70'!I17</f>
        <v>0</v>
      </c>
      <c r="G16" s="12">
        <f>[1]AUTOFIN!E17</f>
        <v>0</v>
      </c>
      <c r="H16" s="12">
        <f>[1]AUTOFIN!F17</f>
        <v>0</v>
      </c>
      <c r="I16" s="12">
        <f>[1]AUTOFIN!I17</f>
        <v>0</v>
      </c>
      <c r="J16" s="12">
        <f>'[1]70'!E17+[1]SANITAR!E17</f>
        <v>0</v>
      </c>
      <c r="K16" s="12">
        <f>'[1]70'!F17+[1]SANITAR!F17</f>
        <v>0</v>
      </c>
      <c r="L16" s="12">
        <f>'[1]70'!I17+[1]SANITAR!I17</f>
        <v>0</v>
      </c>
      <c r="M16" s="12">
        <f>'[1]67'!E17</f>
        <v>0</v>
      </c>
      <c r="N16" s="12">
        <f>'[1]67'!F17</f>
        <v>0</v>
      </c>
      <c r="O16" s="12">
        <f>'[1]67'!I17</f>
        <v>0</v>
      </c>
    </row>
    <row r="17" spans="1:15" s="25" customFormat="1" ht="17.25" hidden="1" customHeight="1">
      <c r="A17" s="22"/>
      <c r="B17" s="23" t="s">
        <v>25</v>
      </c>
      <c r="C17" s="24" t="s">
        <v>26</v>
      </c>
      <c r="D17" s="12">
        <f>'[1]65'!E18+'[1]67'!E18+'[1]70'!E18</f>
        <v>0</v>
      </c>
      <c r="E17" s="12">
        <f>'[1]65'!F18+'[1]67'!F18+'[1]70'!F18</f>
        <v>0</v>
      </c>
      <c r="F17" s="12">
        <f>'[1]65'!I18+'[1]67'!I18+'[1]70'!I18</f>
        <v>0</v>
      </c>
      <c r="G17" s="12">
        <f>[1]AUTOFIN!E18</f>
        <v>0</v>
      </c>
      <c r="H17" s="12">
        <f>[1]AUTOFIN!F18</f>
        <v>0</v>
      </c>
      <c r="I17" s="12">
        <f>[1]AUTOFIN!I18</f>
        <v>0</v>
      </c>
      <c r="J17" s="12">
        <f>'[1]70'!E18+[1]SANITAR!E18</f>
        <v>0</v>
      </c>
      <c r="K17" s="12">
        <f>'[1]70'!F18+[1]SANITAR!F18</f>
        <v>0</v>
      </c>
      <c r="L17" s="12">
        <f>'[1]70'!I18+[1]SANITAR!I18</f>
        <v>0</v>
      </c>
      <c r="M17" s="12">
        <f>'[1]67'!E18</f>
        <v>0</v>
      </c>
      <c r="N17" s="12">
        <f>'[1]67'!F18</f>
        <v>0</v>
      </c>
      <c r="O17" s="12">
        <f>'[1]67'!I18</f>
        <v>0</v>
      </c>
    </row>
    <row r="18" spans="1:15" s="25" customFormat="1" ht="17.25" hidden="1" customHeight="1">
      <c r="A18" s="22"/>
      <c r="B18" s="23" t="s">
        <v>27</v>
      </c>
      <c r="C18" s="24" t="s">
        <v>28</v>
      </c>
      <c r="D18" s="12">
        <f>'[1]65'!E19+'[1]67'!E19+'[1]70'!E19</f>
        <v>0</v>
      </c>
      <c r="E18" s="12">
        <f>'[1]65'!F19+'[1]67'!F19+'[1]70'!F19</f>
        <v>0</v>
      </c>
      <c r="F18" s="12">
        <f>'[1]65'!I19+'[1]67'!I19+'[1]70'!I19</f>
        <v>0</v>
      </c>
      <c r="G18" s="12">
        <f>[1]AUTOFIN!E19</f>
        <v>0</v>
      </c>
      <c r="H18" s="12">
        <f>[1]AUTOFIN!F19</f>
        <v>0</v>
      </c>
      <c r="I18" s="12">
        <f>[1]AUTOFIN!I19</f>
        <v>0</v>
      </c>
      <c r="J18" s="12">
        <f>'[1]70'!E19+[1]SANITAR!E19</f>
        <v>0</v>
      </c>
      <c r="K18" s="12">
        <f>'[1]70'!F19+[1]SANITAR!F19</f>
        <v>0</v>
      </c>
      <c r="L18" s="12">
        <f>'[1]70'!I19+[1]SANITAR!I19</f>
        <v>0</v>
      </c>
      <c r="M18" s="12">
        <f>'[1]67'!E19</f>
        <v>0</v>
      </c>
      <c r="N18" s="12">
        <f>'[1]67'!F19</f>
        <v>0</v>
      </c>
      <c r="O18" s="12">
        <f>'[1]67'!I19</f>
        <v>0</v>
      </c>
    </row>
    <row r="19" spans="1:15" ht="17.25" customHeight="1">
      <c r="A19" s="19"/>
      <c r="B19" s="20" t="s">
        <v>29</v>
      </c>
      <c r="C19" s="21" t="s">
        <v>30</v>
      </c>
      <c r="D19" s="12">
        <f>'[1]65'!E20+'[1]67'!E20+'[1]70'!E20</f>
        <v>462000</v>
      </c>
      <c r="E19" s="12">
        <f>'[1]65'!F20+'[1]67'!F20+'[1]70'!F20</f>
        <v>462000</v>
      </c>
      <c r="F19" s="12">
        <f>'[1]65'!I20+'[1]67'!I20+'[1]70'!I20</f>
        <v>370491</v>
      </c>
      <c r="G19" s="12">
        <f>[1]AUTOFIN!E20</f>
        <v>0</v>
      </c>
      <c r="H19" s="12">
        <f>[1]AUTOFIN!F20</f>
        <v>0</v>
      </c>
      <c r="I19" s="12">
        <f>[1]AUTOFIN!I20</f>
        <v>0</v>
      </c>
      <c r="J19" s="12">
        <f>'[1]70'!E20+[1]SANITAR!E20</f>
        <v>462000</v>
      </c>
      <c r="K19" s="12">
        <f>'[1]70'!F20+[1]SANITAR!F20</f>
        <v>462000</v>
      </c>
      <c r="L19" s="12">
        <f>'[1]70'!I20+[1]SANITAR!I20</f>
        <v>370491</v>
      </c>
      <c r="M19" s="12">
        <f>'[1]67'!E20</f>
        <v>0</v>
      </c>
      <c r="N19" s="12">
        <f>'[1]67'!F20</f>
        <v>0</v>
      </c>
      <c r="O19" s="12">
        <f>'[1]67'!I20</f>
        <v>0</v>
      </c>
    </row>
    <row r="20" spans="1:15" ht="17.25" customHeight="1">
      <c r="A20" s="19"/>
      <c r="B20" s="20" t="s">
        <v>31</v>
      </c>
      <c r="C20" s="21" t="s">
        <v>32</v>
      </c>
      <c r="D20" s="12">
        <f>'[1]65'!E21+'[1]67'!E21+'[1]70'!E21</f>
        <v>22500</v>
      </c>
      <c r="E20" s="12">
        <f>'[1]65'!F21+'[1]67'!F21+'[1]70'!F21</f>
        <v>20554</v>
      </c>
      <c r="F20" s="12">
        <f>'[1]65'!I21+'[1]67'!I21+'[1]70'!I21</f>
        <v>14671</v>
      </c>
      <c r="G20" s="12">
        <f>[1]AUTOFIN!E21</f>
        <v>0</v>
      </c>
      <c r="H20" s="12">
        <f>[1]AUTOFIN!F21</f>
        <v>0</v>
      </c>
      <c r="I20" s="12">
        <f>[1]AUTOFIN!I21</f>
        <v>0</v>
      </c>
      <c r="J20" s="12">
        <f>'[1]70'!E21+[1]SANITAR!E21</f>
        <v>11000</v>
      </c>
      <c r="K20" s="12">
        <f>'[1]70'!F21+[1]SANITAR!F21</f>
        <v>11000</v>
      </c>
      <c r="L20" s="12">
        <f>'[1]70'!I21+[1]SANITAR!I21</f>
        <v>6124</v>
      </c>
      <c r="M20" s="12">
        <f>'[1]67'!E21</f>
        <v>11500</v>
      </c>
      <c r="N20" s="12">
        <f>'[1]67'!F21</f>
        <v>9554</v>
      </c>
      <c r="O20" s="12">
        <f>'[1]67'!I21</f>
        <v>8547</v>
      </c>
    </row>
    <row r="21" spans="1:15" ht="17.25" hidden="1" customHeight="1">
      <c r="A21" s="19"/>
      <c r="B21" s="20" t="s">
        <v>33</v>
      </c>
      <c r="C21" s="21" t="s">
        <v>34</v>
      </c>
      <c r="D21" s="12">
        <f>'[1]65'!E22+'[1]67'!E22+'[1]70'!E22</f>
        <v>0</v>
      </c>
      <c r="E21" s="12">
        <f>'[1]65'!F22+'[1]67'!F22+'[1]70'!F22</f>
        <v>0</v>
      </c>
      <c r="F21" s="12">
        <f>'[1]65'!I22+'[1]67'!I22+'[1]70'!I22</f>
        <v>0</v>
      </c>
      <c r="G21" s="12">
        <f>[1]AUTOFIN!E22</f>
        <v>0</v>
      </c>
      <c r="H21" s="12">
        <f>[1]AUTOFIN!F22</f>
        <v>0</v>
      </c>
      <c r="I21" s="12">
        <f>[1]AUTOFIN!I22</f>
        <v>0</v>
      </c>
      <c r="J21" s="12">
        <f>'[1]70'!E22+[1]SANITAR!E22</f>
        <v>0</v>
      </c>
      <c r="K21" s="12">
        <f>'[1]70'!F22+[1]SANITAR!F22</f>
        <v>0</v>
      </c>
      <c r="L21" s="12">
        <f>'[1]70'!I22+[1]SANITAR!I22</f>
        <v>0</v>
      </c>
      <c r="M21" s="12">
        <f>'[1]67'!E22</f>
        <v>0</v>
      </c>
      <c r="N21" s="12">
        <f>'[1]67'!F22</f>
        <v>0</v>
      </c>
      <c r="O21" s="12">
        <f>'[1]67'!I22</f>
        <v>0</v>
      </c>
    </row>
    <row r="22" spans="1:15" ht="17.25" hidden="1" customHeight="1">
      <c r="A22" s="19"/>
      <c r="B22" s="20" t="s">
        <v>35</v>
      </c>
      <c r="C22" s="21" t="s">
        <v>36</v>
      </c>
      <c r="D22" s="12">
        <f>'[1]65'!E23+'[1]67'!E23+'[1]70'!E23</f>
        <v>0</v>
      </c>
      <c r="E22" s="12">
        <f>'[1]65'!F23+'[1]67'!F23+'[1]70'!F23</f>
        <v>0</v>
      </c>
      <c r="F22" s="12">
        <f>'[1]65'!I23+'[1]67'!I23+'[1]70'!I23</f>
        <v>0</v>
      </c>
      <c r="G22" s="12">
        <f>[1]AUTOFIN!E23</f>
        <v>0</v>
      </c>
      <c r="H22" s="12">
        <f>[1]AUTOFIN!F23</f>
        <v>0</v>
      </c>
      <c r="I22" s="12">
        <f>[1]AUTOFIN!I23</f>
        <v>0</v>
      </c>
      <c r="J22" s="12">
        <f>'[1]70'!E23+[1]SANITAR!E23</f>
        <v>0</v>
      </c>
      <c r="K22" s="12">
        <f>'[1]70'!F23+[1]SANITAR!F23</f>
        <v>0</v>
      </c>
      <c r="L22" s="12">
        <f>'[1]70'!I23+[1]SANITAR!I23</f>
        <v>0</v>
      </c>
      <c r="M22" s="12">
        <f>'[1]67'!E23</f>
        <v>0</v>
      </c>
      <c r="N22" s="12">
        <f>'[1]67'!F23</f>
        <v>0</v>
      </c>
      <c r="O22" s="12">
        <f>'[1]67'!I23</f>
        <v>0</v>
      </c>
    </row>
    <row r="23" spans="1:15" ht="14.25" hidden="1" customHeight="1">
      <c r="A23" s="19"/>
      <c r="B23" s="20" t="s">
        <v>37</v>
      </c>
      <c r="C23" s="21" t="s">
        <v>38</v>
      </c>
      <c r="D23" s="12">
        <f>'[1]65'!E24+'[1]67'!E24+'[1]70'!E24</f>
        <v>0</v>
      </c>
      <c r="E23" s="12">
        <f>'[1]65'!F24+'[1]67'!F24+'[1]70'!F24</f>
        <v>0</v>
      </c>
      <c r="F23" s="12">
        <f>'[1]65'!I24+'[1]67'!I24+'[1]70'!I24</f>
        <v>0</v>
      </c>
      <c r="G23" s="12">
        <f>[1]AUTOFIN!E24</f>
        <v>0</v>
      </c>
      <c r="H23" s="12">
        <f>[1]AUTOFIN!F24</f>
        <v>0</v>
      </c>
      <c r="I23" s="12">
        <f>[1]AUTOFIN!I24</f>
        <v>0</v>
      </c>
      <c r="J23" s="12">
        <f>'[1]70'!E24+[1]SANITAR!E24</f>
        <v>0</v>
      </c>
      <c r="K23" s="12">
        <f>'[1]70'!F24+[1]SANITAR!F24</f>
        <v>0</v>
      </c>
      <c r="L23" s="12">
        <f>'[1]70'!I24+[1]SANITAR!I24</f>
        <v>0</v>
      </c>
      <c r="M23" s="12">
        <f>'[1]67'!E24</f>
        <v>0</v>
      </c>
      <c r="N23" s="12">
        <f>'[1]67'!F24</f>
        <v>0</v>
      </c>
      <c r="O23" s="12">
        <f>'[1]67'!I24</f>
        <v>0</v>
      </c>
    </row>
    <row r="24" spans="1:15" ht="17.25" customHeight="1">
      <c r="A24" s="19"/>
      <c r="B24" s="20" t="s">
        <v>39</v>
      </c>
      <c r="C24" s="21" t="s">
        <v>40</v>
      </c>
      <c r="D24" s="12">
        <f>'[1]65'!E25+'[1]67'!E25+'[1]70'!E25</f>
        <v>186250</v>
      </c>
      <c r="E24" s="12">
        <f>'[1]65'!F25+'[1]67'!F25+'[1]70'!F25</f>
        <v>186250</v>
      </c>
      <c r="F24" s="12">
        <f>'[1]65'!I25+'[1]67'!I25+'[1]70'!I25</f>
        <v>73909</v>
      </c>
      <c r="G24" s="12">
        <f>[1]AUTOFIN!E25</f>
        <v>40250</v>
      </c>
      <c r="H24" s="12">
        <f>[1]AUTOFIN!F25</f>
        <v>40250</v>
      </c>
      <c r="I24" s="12">
        <f>[1]AUTOFIN!I25</f>
        <v>23940</v>
      </c>
      <c r="J24" s="12">
        <f>'[1]70'!E25+[1]SANITAR!E25</f>
        <v>146000</v>
      </c>
      <c r="K24" s="12">
        <f>'[1]70'!F25+[1]SANITAR!F25</f>
        <v>146000</v>
      </c>
      <c r="L24" s="12">
        <f>'[1]70'!I25+[1]SANITAR!I25</f>
        <v>49969</v>
      </c>
      <c r="M24" s="12">
        <f>'[1]67'!E25</f>
        <v>0</v>
      </c>
      <c r="N24" s="12">
        <f>'[1]67'!F25</f>
        <v>0</v>
      </c>
      <c r="O24" s="12">
        <f>'[1]67'!I25</f>
        <v>0</v>
      </c>
    </row>
    <row r="25" spans="1:15" ht="17.25" customHeight="1">
      <c r="A25" s="19"/>
      <c r="B25" s="20" t="s">
        <v>41</v>
      </c>
      <c r="C25" s="21" t="s">
        <v>42</v>
      </c>
      <c r="D25" s="12">
        <f>'[1]65'!E26+'[1]67'!E26+'[1]70'!E26</f>
        <v>1427429</v>
      </c>
      <c r="E25" s="12">
        <f>'[1]65'!F26+'[1]67'!F26+'[1]70'!F26</f>
        <v>1633172</v>
      </c>
      <c r="F25" s="12">
        <f>'[1]65'!I26+'[1]67'!I26+'[1]70'!I26</f>
        <v>684238</v>
      </c>
      <c r="G25" s="12">
        <f>[1]AUTOFIN!E26</f>
        <v>699596</v>
      </c>
      <c r="H25" s="12">
        <f>[1]AUTOFIN!F26</f>
        <v>906839</v>
      </c>
      <c r="I25" s="12">
        <f>[1]AUTOFIN!I26</f>
        <v>71064</v>
      </c>
      <c r="J25" s="12">
        <f>'[1]70'!E26+[1]SANITAR!E26</f>
        <v>720000</v>
      </c>
      <c r="K25" s="12">
        <f>'[1]70'!F26+[1]SANITAR!F26</f>
        <v>720000</v>
      </c>
      <c r="L25" s="12">
        <f>'[1]70'!I26+[1]SANITAR!I26</f>
        <v>612174</v>
      </c>
      <c r="M25" s="12">
        <f>'[1]67'!E26</f>
        <v>7833</v>
      </c>
      <c r="N25" s="12">
        <f>'[1]67'!F26</f>
        <v>6333</v>
      </c>
      <c r="O25" s="12">
        <f>'[1]67'!I26</f>
        <v>1000</v>
      </c>
    </row>
    <row r="26" spans="1:15" ht="15" customHeight="1">
      <c r="A26" s="19"/>
      <c r="B26" s="20" t="s">
        <v>43</v>
      </c>
      <c r="C26" s="21" t="s">
        <v>44</v>
      </c>
      <c r="D26" s="12">
        <f>'[1]65'!E27+'[1]67'!E27+'[1]70'!E27</f>
        <v>0</v>
      </c>
      <c r="E26" s="12">
        <f>'[1]65'!F27+'[1]67'!F27+'[1]70'!F27</f>
        <v>0</v>
      </c>
      <c r="F26" s="12">
        <f>'[1]65'!I27+'[1]67'!I27+'[1]70'!I27</f>
        <v>0</v>
      </c>
      <c r="G26" s="12">
        <f>[1]AUTOFIN!E27</f>
        <v>0</v>
      </c>
      <c r="H26" s="12">
        <f>[1]AUTOFIN!F27</f>
        <v>0</v>
      </c>
      <c r="I26" s="12">
        <f>[1]AUTOFIN!I27</f>
        <v>0</v>
      </c>
      <c r="J26" s="12">
        <f>'[1]70'!E27+[1]SANITAR!E27</f>
        <v>0</v>
      </c>
      <c r="K26" s="12">
        <f>'[1]70'!F27+[1]SANITAR!F27</f>
        <v>0</v>
      </c>
      <c r="L26" s="12">
        <f>'[1]70'!I27+[1]SANITAR!I27</f>
        <v>0</v>
      </c>
      <c r="M26" s="12">
        <f>'[1]67'!E27</f>
        <v>0</v>
      </c>
      <c r="N26" s="12">
        <f>'[1]67'!F27</f>
        <v>0</v>
      </c>
      <c r="O26" s="12">
        <f>'[1]67'!I27</f>
        <v>0</v>
      </c>
    </row>
    <row r="27" spans="1:15" ht="15" customHeight="1">
      <c r="A27" s="26"/>
      <c r="B27" s="27" t="s">
        <v>45</v>
      </c>
      <c r="C27" s="21" t="s">
        <v>46</v>
      </c>
      <c r="D27" s="12">
        <f>'[1]65'!E28+'[1]67'!E28+'[1]70'!E28</f>
        <v>3300</v>
      </c>
      <c r="E27" s="12">
        <f>'[1]65'!F28+'[1]67'!F28+'[1]70'!F28</f>
        <v>50065</v>
      </c>
      <c r="F27" s="12">
        <f>'[1]65'!I28+'[1]67'!I28+'[1]70'!I28</f>
        <v>46665</v>
      </c>
      <c r="G27" s="12">
        <f>[1]AUTOFIN!E28</f>
        <v>0</v>
      </c>
      <c r="H27" s="12">
        <f>[1]AUTOFIN!F28</f>
        <v>0</v>
      </c>
      <c r="I27" s="12">
        <f>[1]AUTOFIN!I28</f>
        <v>0</v>
      </c>
      <c r="J27" s="12">
        <f>'[1]70'!E28+[1]SANITAR!E28</f>
        <v>3300</v>
      </c>
      <c r="K27" s="12">
        <f>'[1]70'!F28+[1]SANITAR!F28</f>
        <v>3300</v>
      </c>
      <c r="L27" s="12">
        <f>'[1]70'!I28+[1]SANITAR!I28</f>
        <v>487</v>
      </c>
      <c r="M27" s="12">
        <f>'[1]67'!E28</f>
        <v>0</v>
      </c>
      <c r="N27" s="12">
        <f>'[1]67'!F28</f>
        <v>46765</v>
      </c>
      <c r="O27" s="12">
        <f>'[1]67'!I28</f>
        <v>46178</v>
      </c>
    </row>
    <row r="28" spans="1:15" ht="15" customHeight="1">
      <c r="A28" s="26"/>
      <c r="B28" s="27" t="s">
        <v>47</v>
      </c>
      <c r="C28" s="21" t="s">
        <v>48</v>
      </c>
      <c r="D28" s="12">
        <f>'[1]65'!E29+'[1]67'!E29+'[1]70'!E29</f>
        <v>0</v>
      </c>
      <c r="E28" s="12">
        <f>'[1]65'!F29+'[1]67'!F29+'[1]70'!F29</f>
        <v>0</v>
      </c>
      <c r="F28" s="12">
        <f>'[1]65'!I29+'[1]67'!I29+'[1]70'!I29</f>
        <v>0</v>
      </c>
      <c r="G28" s="12">
        <f>[1]AUTOFIN!E29</f>
        <v>0</v>
      </c>
      <c r="H28" s="12">
        <f>[1]AUTOFIN!F29</f>
        <v>0</v>
      </c>
      <c r="I28" s="12">
        <f>[1]AUTOFIN!I29</f>
        <v>0</v>
      </c>
      <c r="J28" s="12">
        <f>'[1]70'!E29+[1]SANITAR!E29</f>
        <v>0</v>
      </c>
      <c r="K28" s="12">
        <f>'[1]70'!F29+[1]SANITAR!F29</f>
        <v>0</v>
      </c>
      <c r="L28" s="12">
        <f>'[1]70'!I29+[1]SANITAR!I29</f>
        <v>0</v>
      </c>
      <c r="M28" s="12">
        <f>'[1]67'!E29</f>
        <v>0</v>
      </c>
      <c r="N28" s="12">
        <f>'[1]67'!F29</f>
        <v>0</v>
      </c>
      <c r="O28" s="12">
        <f>'[1]67'!I29</f>
        <v>0</v>
      </c>
    </row>
    <row r="29" spans="1:15" ht="15" customHeight="1">
      <c r="A29" s="26"/>
      <c r="B29" s="27" t="s">
        <v>49</v>
      </c>
      <c r="C29" s="21" t="s">
        <v>50</v>
      </c>
      <c r="D29" s="12">
        <f>'[1]65'!E30+'[1]67'!E30+'[1]70'!E30</f>
        <v>0</v>
      </c>
      <c r="E29" s="12">
        <f>'[1]65'!F30+'[1]67'!F30+'[1]70'!F30</f>
        <v>0</v>
      </c>
      <c r="F29" s="12">
        <f>'[1]65'!I30+'[1]67'!I30+'[1]70'!I30</f>
        <v>0</v>
      </c>
      <c r="G29" s="12">
        <f>[1]AUTOFIN!E30</f>
        <v>0</v>
      </c>
      <c r="H29" s="12">
        <f>[1]AUTOFIN!F30</f>
        <v>0</v>
      </c>
      <c r="I29" s="12">
        <f>[1]AUTOFIN!I30</f>
        <v>0</v>
      </c>
      <c r="J29" s="12">
        <f>'[1]70'!E30+[1]SANITAR!E30</f>
        <v>0</v>
      </c>
      <c r="K29" s="12">
        <f>'[1]70'!F30+[1]SANITAR!F30</f>
        <v>0</v>
      </c>
      <c r="L29" s="12">
        <f>'[1]70'!I30+[1]SANITAR!I30</f>
        <v>0</v>
      </c>
      <c r="M29" s="12">
        <f>'[1]67'!E30</f>
        <v>0</v>
      </c>
      <c r="N29" s="12">
        <f>'[1]67'!F30</f>
        <v>0</v>
      </c>
      <c r="O29" s="12">
        <f>'[1]67'!I30</f>
        <v>0</v>
      </c>
    </row>
    <row r="30" spans="1:15" ht="15" customHeight="1">
      <c r="A30" s="26"/>
      <c r="B30" s="27" t="s">
        <v>51</v>
      </c>
      <c r="C30" s="21" t="s">
        <v>52</v>
      </c>
      <c r="D30" s="12">
        <f>'[1]65'!E31+'[1]67'!E31+'[1]70'!E31</f>
        <v>1061067</v>
      </c>
      <c r="E30" s="12">
        <f>'[1]65'!F31+'[1]67'!F31+'[1]70'!F31</f>
        <v>994354</v>
      </c>
      <c r="F30" s="12">
        <f>'[1]65'!I31+'[1]67'!I31+'[1]70'!I31</f>
        <v>902034</v>
      </c>
      <c r="G30" s="12">
        <f>[1]AUTOFIN!E31</f>
        <v>6000</v>
      </c>
      <c r="H30" s="12">
        <f>[1]AUTOFIN!F31</f>
        <v>6000</v>
      </c>
      <c r="I30" s="12">
        <f>[1]AUTOFIN!I31</f>
        <v>0</v>
      </c>
      <c r="J30" s="12">
        <f>'[1]70'!E31+[1]SANITAR!E31</f>
        <v>440500</v>
      </c>
      <c r="K30" s="12">
        <f>'[1]70'!F31+[1]SANITAR!F31</f>
        <v>440500</v>
      </c>
      <c r="L30" s="12">
        <f>'[1]70'!I31+[1]SANITAR!I31</f>
        <v>361717</v>
      </c>
      <c r="M30" s="12">
        <f>'[1]67'!E31</f>
        <v>614567</v>
      </c>
      <c r="N30" s="12">
        <f>'[1]67'!F31</f>
        <v>547854</v>
      </c>
      <c r="O30" s="12">
        <f>'[1]67'!I31</f>
        <v>540317</v>
      </c>
    </row>
    <row r="31" spans="1:15" ht="15" customHeight="1">
      <c r="A31" s="26"/>
      <c r="B31" s="20" t="s">
        <v>53</v>
      </c>
      <c r="C31" s="21" t="s">
        <v>54</v>
      </c>
      <c r="D31" s="12">
        <f>'[1]65'!E32+'[1]67'!E32+'[1]70'!E32</f>
        <v>1587563</v>
      </c>
      <c r="E31" s="12">
        <f>'[1]65'!F32+'[1]67'!F32+'[1]70'!F32</f>
        <v>1577882</v>
      </c>
      <c r="F31" s="12">
        <f>'[1]65'!I32+'[1]67'!I32+'[1]70'!I32</f>
        <v>1395018</v>
      </c>
      <c r="G31" s="12">
        <f>[1]AUTOFIN!E32</f>
        <v>162063</v>
      </c>
      <c r="H31" s="12">
        <f>[1]AUTOFIN!F32</f>
        <v>162063</v>
      </c>
      <c r="I31" s="12">
        <f>[1]AUTOFIN!I32</f>
        <v>93310</v>
      </c>
      <c r="J31" s="12">
        <f>'[1]70'!E32+[1]SANITAR!E32</f>
        <v>465500</v>
      </c>
      <c r="K31" s="12">
        <f>'[1]70'!F32+[1]SANITAR!F32</f>
        <v>465500</v>
      </c>
      <c r="L31" s="12">
        <f>'[1]70'!I32+[1]SANITAR!I32</f>
        <v>351389</v>
      </c>
      <c r="M31" s="12">
        <f>'[1]67'!E32</f>
        <v>960000</v>
      </c>
      <c r="N31" s="12">
        <f>'[1]67'!F32</f>
        <v>950319</v>
      </c>
      <c r="O31" s="12">
        <f>'[1]67'!I32</f>
        <v>950319</v>
      </c>
    </row>
    <row r="32" spans="1:15" ht="17.25" customHeight="1">
      <c r="A32" s="28" t="s">
        <v>55</v>
      </c>
      <c r="B32" s="29"/>
      <c r="C32" s="18" t="s">
        <v>56</v>
      </c>
      <c r="D32" s="12">
        <f>'[1]65'!E33+'[1]67'!E33+'[1]70'!E33</f>
        <v>2900</v>
      </c>
      <c r="E32" s="12">
        <f>'[1]65'!F33+'[1]67'!F33+'[1]70'!F33</f>
        <v>2900</v>
      </c>
      <c r="F32" s="12">
        <f>'[1]65'!I33+'[1]67'!I33+'[1]70'!I33</f>
        <v>2900</v>
      </c>
      <c r="G32" s="12">
        <f>[1]AUTOFIN!E33</f>
        <v>0</v>
      </c>
      <c r="H32" s="12">
        <f>[1]AUTOFIN!F33</f>
        <v>0</v>
      </c>
      <c r="I32" s="12">
        <f>[1]AUTOFIN!I33</f>
        <v>0</v>
      </c>
      <c r="J32" s="12">
        <f>'[1]70'!E33+[1]SANITAR!E33</f>
        <v>0</v>
      </c>
      <c r="K32" s="12">
        <f>'[1]70'!F33+[1]SANITAR!F33</f>
        <v>0</v>
      </c>
      <c r="L32" s="12">
        <f>'[1]70'!I33+[1]SANITAR!I33</f>
        <v>0</v>
      </c>
      <c r="M32" s="12">
        <f>'[1]67'!E33</f>
        <v>2900</v>
      </c>
      <c r="N32" s="12">
        <f>'[1]67'!F33</f>
        <v>2900</v>
      </c>
      <c r="O32" s="12">
        <f>'[1]67'!I33</f>
        <v>2900</v>
      </c>
    </row>
    <row r="33" spans="1:15" ht="13.5" hidden="1" customHeight="1">
      <c r="A33" s="26"/>
      <c r="B33" s="20" t="s">
        <v>57</v>
      </c>
      <c r="C33" s="21" t="s">
        <v>58</v>
      </c>
      <c r="D33" s="12">
        <f>'[1]65'!E34+'[1]67'!E34+'[1]70'!E34</f>
        <v>0</v>
      </c>
      <c r="E33" s="12">
        <f>'[1]65'!F34+'[1]67'!F34+'[1]70'!F34</f>
        <v>0</v>
      </c>
      <c r="F33" s="12">
        <f>'[1]65'!I34+'[1]67'!I34+'[1]70'!I34</f>
        <v>0</v>
      </c>
      <c r="G33" s="12">
        <f>[1]AUTOFIN!E34</f>
        <v>0</v>
      </c>
      <c r="H33" s="12">
        <f>[1]AUTOFIN!F34</f>
        <v>0</v>
      </c>
      <c r="I33" s="12">
        <f>[1]AUTOFIN!I34</f>
        <v>0</v>
      </c>
      <c r="J33" s="12">
        <f>'[1]70'!E34+[1]SANITAR!E34</f>
        <v>0</v>
      </c>
      <c r="K33" s="12">
        <f>'[1]70'!F34+[1]SANITAR!F34</f>
        <v>0</v>
      </c>
      <c r="L33" s="12">
        <f>'[1]70'!I34+[1]SANITAR!I34</f>
        <v>0</v>
      </c>
      <c r="M33" s="12">
        <f>'[1]67'!E34</f>
        <v>0</v>
      </c>
      <c r="N33" s="12">
        <f>'[1]67'!F34</f>
        <v>0</v>
      </c>
      <c r="O33" s="12">
        <f>'[1]67'!I34</f>
        <v>0</v>
      </c>
    </row>
    <row r="34" spans="1:15" ht="13.5" hidden="1" customHeight="1">
      <c r="A34" s="26"/>
      <c r="B34" s="20" t="s">
        <v>59</v>
      </c>
      <c r="C34" s="21" t="s">
        <v>60</v>
      </c>
      <c r="D34" s="12">
        <f>'[1]65'!E35+'[1]67'!E35+'[1]70'!E35</f>
        <v>0</v>
      </c>
      <c r="E34" s="12">
        <f>'[1]65'!F35+'[1]67'!F35+'[1]70'!F35</f>
        <v>0</v>
      </c>
      <c r="F34" s="12">
        <f>'[1]65'!I35+'[1]67'!I35+'[1]70'!I35</f>
        <v>0</v>
      </c>
      <c r="G34" s="12">
        <f>[1]AUTOFIN!E35</f>
        <v>0</v>
      </c>
      <c r="H34" s="12">
        <f>[1]AUTOFIN!F35</f>
        <v>0</v>
      </c>
      <c r="I34" s="12">
        <f>[1]AUTOFIN!I35</f>
        <v>0</v>
      </c>
      <c r="J34" s="12">
        <f>'[1]70'!E35+[1]SANITAR!E35</f>
        <v>0</v>
      </c>
      <c r="K34" s="12">
        <f>'[1]70'!F35+[1]SANITAR!F35</f>
        <v>0</v>
      </c>
      <c r="L34" s="12">
        <f>'[1]70'!I35+[1]SANITAR!I35</f>
        <v>0</v>
      </c>
      <c r="M34" s="12">
        <f>'[1]67'!E35</f>
        <v>0</v>
      </c>
      <c r="N34" s="12">
        <f>'[1]67'!F35</f>
        <v>0</v>
      </c>
      <c r="O34" s="12">
        <f>'[1]67'!I35</f>
        <v>0</v>
      </c>
    </row>
    <row r="35" spans="1:15" ht="17.25" hidden="1" customHeight="1">
      <c r="A35" s="26"/>
      <c r="B35" s="20" t="s">
        <v>61</v>
      </c>
      <c r="C35" s="21" t="s">
        <v>62</v>
      </c>
      <c r="D35" s="12">
        <f>'[1]65'!E36+'[1]67'!E36+'[1]70'!E36</f>
        <v>0</v>
      </c>
      <c r="E35" s="12">
        <f>'[1]65'!F36+'[1]67'!F36+'[1]70'!F36</f>
        <v>0</v>
      </c>
      <c r="F35" s="12">
        <f>'[1]65'!I36+'[1]67'!I36+'[1]70'!I36</f>
        <v>0</v>
      </c>
      <c r="G35" s="12">
        <f>[1]AUTOFIN!E36</f>
        <v>0</v>
      </c>
      <c r="H35" s="12">
        <f>[1]AUTOFIN!F36</f>
        <v>0</v>
      </c>
      <c r="I35" s="12">
        <f>[1]AUTOFIN!I36</f>
        <v>0</v>
      </c>
      <c r="J35" s="12">
        <f>'[1]70'!E36+[1]SANITAR!E36</f>
        <v>0</v>
      </c>
      <c r="K35" s="12">
        <f>'[1]70'!F36+[1]SANITAR!F36</f>
        <v>0</v>
      </c>
      <c r="L35" s="12">
        <f>'[1]70'!I36+[1]SANITAR!I36</f>
        <v>0</v>
      </c>
      <c r="M35" s="12">
        <f>'[1]67'!E36</f>
        <v>0</v>
      </c>
      <c r="N35" s="12">
        <f>'[1]67'!F36</f>
        <v>0</v>
      </c>
      <c r="O35" s="12">
        <f>'[1]67'!I36</f>
        <v>0</v>
      </c>
    </row>
    <row r="36" spans="1:15" ht="15.75" hidden="1" customHeight="1">
      <c r="A36" s="26"/>
      <c r="B36" s="20" t="s">
        <v>63</v>
      </c>
      <c r="C36" s="21" t="s">
        <v>64</v>
      </c>
      <c r="D36" s="12">
        <f>'[1]65'!E37+'[1]67'!E37+'[1]70'!E37</f>
        <v>0</v>
      </c>
      <c r="E36" s="12">
        <f>'[1]65'!F37+'[1]67'!F37+'[1]70'!F37</f>
        <v>0</v>
      </c>
      <c r="F36" s="12">
        <f>'[1]65'!I37+'[1]67'!I37+'[1]70'!I37</f>
        <v>0</v>
      </c>
      <c r="G36" s="12">
        <f>[1]AUTOFIN!E37</f>
        <v>0</v>
      </c>
      <c r="H36" s="12">
        <f>[1]AUTOFIN!F37</f>
        <v>0</v>
      </c>
      <c r="I36" s="12">
        <f>[1]AUTOFIN!I37</f>
        <v>0</v>
      </c>
      <c r="J36" s="12">
        <f>'[1]70'!E37+[1]SANITAR!E37</f>
        <v>0</v>
      </c>
      <c r="K36" s="12">
        <f>'[1]70'!F37+[1]SANITAR!F37</f>
        <v>0</v>
      </c>
      <c r="L36" s="12">
        <f>'[1]70'!I37+[1]SANITAR!I37</f>
        <v>0</v>
      </c>
      <c r="M36" s="12">
        <f>'[1]67'!E37</f>
        <v>0</v>
      </c>
      <c r="N36" s="12">
        <f>'[1]67'!F37</f>
        <v>0</v>
      </c>
      <c r="O36" s="12">
        <f>'[1]67'!I37</f>
        <v>0</v>
      </c>
    </row>
    <row r="37" spans="1:15" ht="15.75" hidden="1" customHeight="1">
      <c r="A37" s="26"/>
      <c r="B37" s="27" t="s">
        <v>65</v>
      </c>
      <c r="C37" s="21" t="s">
        <v>66</v>
      </c>
      <c r="D37" s="12">
        <f>'[1]65'!E38+'[1]67'!E38+'[1]70'!E38</f>
        <v>0</v>
      </c>
      <c r="E37" s="12">
        <f>'[1]65'!F38+'[1]67'!F38+'[1]70'!F38</f>
        <v>0</v>
      </c>
      <c r="F37" s="12">
        <f>'[1]65'!I38+'[1]67'!I38+'[1]70'!I38</f>
        <v>0</v>
      </c>
      <c r="G37" s="12">
        <f>[1]AUTOFIN!E38</f>
        <v>0</v>
      </c>
      <c r="H37" s="12">
        <f>[1]AUTOFIN!F38</f>
        <v>0</v>
      </c>
      <c r="I37" s="12">
        <f>[1]AUTOFIN!I38</f>
        <v>0</v>
      </c>
      <c r="J37" s="12">
        <f>'[1]70'!E38+[1]SANITAR!E38</f>
        <v>0</v>
      </c>
      <c r="K37" s="12">
        <f>'[1]70'!F38+[1]SANITAR!F38</f>
        <v>0</v>
      </c>
      <c r="L37" s="12">
        <f>'[1]70'!I38+[1]SANITAR!I38</f>
        <v>0</v>
      </c>
      <c r="M37" s="12">
        <f>'[1]67'!E38</f>
        <v>0</v>
      </c>
      <c r="N37" s="12">
        <f>'[1]67'!F38</f>
        <v>0</v>
      </c>
      <c r="O37" s="12">
        <f>'[1]67'!I38</f>
        <v>0</v>
      </c>
    </row>
    <row r="38" spans="1:15">
      <c r="A38" s="26"/>
      <c r="B38" s="27" t="s">
        <v>67</v>
      </c>
      <c r="C38" s="21" t="s">
        <v>68</v>
      </c>
      <c r="D38" s="12">
        <f>'[1]65'!E39+'[1]67'!E39+'[1]70'!E39</f>
        <v>2900</v>
      </c>
      <c r="E38" s="12">
        <f>'[1]65'!F39+'[1]67'!F39+'[1]70'!F39</f>
        <v>2900</v>
      </c>
      <c r="F38" s="12">
        <f>'[1]65'!I39+'[1]67'!I39+'[1]70'!I39</f>
        <v>2900</v>
      </c>
      <c r="G38" s="12">
        <f>[1]AUTOFIN!E39</f>
        <v>0</v>
      </c>
      <c r="H38" s="12">
        <f>[1]AUTOFIN!F39</f>
        <v>0</v>
      </c>
      <c r="I38" s="12">
        <f>[1]AUTOFIN!I39</f>
        <v>0</v>
      </c>
      <c r="J38" s="12">
        <f>'[1]70'!E39+[1]SANITAR!E39</f>
        <v>0</v>
      </c>
      <c r="K38" s="12">
        <f>'[1]70'!F39+[1]SANITAR!F39</f>
        <v>0</v>
      </c>
      <c r="L38" s="12">
        <f>'[1]70'!I39+[1]SANITAR!I39</f>
        <v>0</v>
      </c>
      <c r="M38" s="12">
        <f>'[1]67'!E39</f>
        <v>2900</v>
      </c>
      <c r="N38" s="12">
        <f>'[1]67'!F39</f>
        <v>2900</v>
      </c>
      <c r="O38" s="12">
        <f>'[1]67'!I39</f>
        <v>2900</v>
      </c>
    </row>
    <row r="39" spans="1:15">
      <c r="A39" s="19"/>
      <c r="B39" s="20" t="s">
        <v>69</v>
      </c>
      <c r="C39" s="21" t="s">
        <v>70</v>
      </c>
      <c r="D39" s="12">
        <f>'[1]65'!E40+'[1]67'!E40+'[1]70'!E40</f>
        <v>0</v>
      </c>
      <c r="E39" s="12">
        <f>'[1]65'!F40+'[1]67'!F40+'[1]70'!F40</f>
        <v>0</v>
      </c>
      <c r="F39" s="12">
        <f>'[1]65'!I40+'[1]67'!I40+'[1]70'!I40</f>
        <v>0</v>
      </c>
      <c r="G39" s="12">
        <f>[1]AUTOFIN!E40</f>
        <v>0</v>
      </c>
      <c r="H39" s="12">
        <f>[1]AUTOFIN!F40</f>
        <v>0</v>
      </c>
      <c r="I39" s="12">
        <f>[1]AUTOFIN!I40</f>
        <v>0</v>
      </c>
      <c r="J39" s="12">
        <f>'[1]70'!E40+[1]SANITAR!E40</f>
        <v>0</v>
      </c>
      <c r="K39" s="12">
        <f>'[1]70'!F40+[1]SANITAR!F40</f>
        <v>0</v>
      </c>
      <c r="L39" s="12">
        <f>'[1]70'!I40+[1]SANITAR!I40</f>
        <v>0</v>
      </c>
      <c r="M39" s="12">
        <f>'[1]67'!E40</f>
        <v>0</v>
      </c>
      <c r="N39" s="12">
        <f>'[1]67'!F40</f>
        <v>0</v>
      </c>
      <c r="O39" s="12">
        <f>'[1]67'!I40</f>
        <v>0</v>
      </c>
    </row>
    <row r="40" spans="1:15" ht="16.5" customHeight="1">
      <c r="A40" s="30" t="s">
        <v>71</v>
      </c>
      <c r="B40" s="31"/>
      <c r="C40" s="18" t="s">
        <v>72</v>
      </c>
      <c r="D40" s="12">
        <f>'[1]65'!E41+'[1]67'!E41+'[1]70'!E41</f>
        <v>527105</v>
      </c>
      <c r="E40" s="12">
        <f>'[1]65'!F41+'[1]67'!F41+'[1]70'!F41</f>
        <v>462349</v>
      </c>
      <c r="F40" s="12">
        <f>'[1]65'!I41+'[1]67'!I41+'[1]70'!I41</f>
        <v>379977</v>
      </c>
      <c r="G40" s="12">
        <f>[1]AUTOFIN!E41</f>
        <v>27005</v>
      </c>
      <c r="H40" s="12">
        <f>[1]AUTOFIN!F41</f>
        <v>31762</v>
      </c>
      <c r="I40" s="12">
        <f>[1]AUTOFIN!I41</f>
        <v>4361</v>
      </c>
      <c r="J40" s="12">
        <f>'[1]70'!E41+[1]SANITAR!E41</f>
        <v>179000</v>
      </c>
      <c r="K40" s="12">
        <f>'[1]70'!F41+[1]SANITAR!F41</f>
        <v>179000</v>
      </c>
      <c r="L40" s="12">
        <f>'[1]70'!I41+[1]SANITAR!I41</f>
        <v>127309</v>
      </c>
      <c r="M40" s="12">
        <f>'[1]67'!E41</f>
        <v>321100</v>
      </c>
      <c r="N40" s="12">
        <f>'[1]67'!F41</f>
        <v>251587</v>
      </c>
      <c r="O40" s="12">
        <f>'[1]67'!I41</f>
        <v>248307</v>
      </c>
    </row>
    <row r="41" spans="1:15" ht="16.5" hidden="1" customHeight="1">
      <c r="A41" s="26"/>
      <c r="B41" s="32" t="s">
        <v>73</v>
      </c>
      <c r="C41" s="21" t="s">
        <v>74</v>
      </c>
      <c r="D41" s="12">
        <f>'[1]65'!E42+'[1]67'!E42+'[1]70'!E42</f>
        <v>0</v>
      </c>
      <c r="E41" s="12">
        <f>'[1]65'!F42+'[1]67'!F42+'[1]70'!F42</f>
        <v>0</v>
      </c>
      <c r="F41" s="12">
        <f>'[1]65'!I42+'[1]67'!I42+'[1]70'!I42</f>
        <v>0</v>
      </c>
      <c r="G41" s="12">
        <f>[1]AUTOFIN!E42</f>
        <v>0</v>
      </c>
      <c r="H41" s="12">
        <f>[1]AUTOFIN!F42</f>
        <v>0</v>
      </c>
      <c r="I41" s="12">
        <f>[1]AUTOFIN!I42</f>
        <v>0</v>
      </c>
      <c r="J41" s="12">
        <f>'[1]70'!E42+[1]SANITAR!E42</f>
        <v>0</v>
      </c>
      <c r="K41" s="12">
        <f>'[1]70'!F42+[1]SANITAR!F42</f>
        <v>0</v>
      </c>
      <c r="L41" s="12">
        <f>'[1]70'!I42+[1]SANITAR!I42</f>
        <v>0</v>
      </c>
      <c r="M41" s="12">
        <f>'[1]67'!E42</f>
        <v>0</v>
      </c>
      <c r="N41" s="12">
        <f>'[1]67'!F42</f>
        <v>0</v>
      </c>
      <c r="O41" s="12">
        <f>'[1]67'!I42</f>
        <v>0</v>
      </c>
    </row>
    <row r="42" spans="1:15" ht="16.5" hidden="1" customHeight="1">
      <c r="A42" s="33"/>
      <c r="B42" s="27" t="s">
        <v>75</v>
      </c>
      <c r="C42" s="21" t="s">
        <v>76</v>
      </c>
      <c r="D42" s="12">
        <f>'[1]65'!E43+'[1]67'!E43+'[1]70'!E43</f>
        <v>0</v>
      </c>
      <c r="E42" s="12">
        <f>'[1]65'!F43+'[1]67'!F43+'[1]70'!F43</f>
        <v>0</v>
      </c>
      <c r="F42" s="12">
        <f>'[1]65'!I43+'[1]67'!I43+'[1]70'!I43</f>
        <v>0</v>
      </c>
      <c r="G42" s="12">
        <f>[1]AUTOFIN!E43</f>
        <v>0</v>
      </c>
      <c r="H42" s="12">
        <f>[1]AUTOFIN!F43</f>
        <v>0</v>
      </c>
      <c r="I42" s="12">
        <f>[1]AUTOFIN!I43</f>
        <v>0</v>
      </c>
      <c r="J42" s="12">
        <f>'[1]70'!E43+[1]SANITAR!E43</f>
        <v>0</v>
      </c>
      <c r="K42" s="12">
        <f>'[1]70'!F43+[1]SANITAR!F43</f>
        <v>0</v>
      </c>
      <c r="L42" s="12">
        <f>'[1]70'!I43+[1]SANITAR!I43</f>
        <v>0</v>
      </c>
      <c r="M42" s="12">
        <f>'[1]67'!E43</f>
        <v>0</v>
      </c>
      <c r="N42" s="12">
        <f>'[1]67'!F43</f>
        <v>0</v>
      </c>
      <c r="O42" s="12">
        <f>'[1]67'!I43</f>
        <v>0</v>
      </c>
    </row>
    <row r="43" spans="1:15" ht="16.5" hidden="1" customHeight="1">
      <c r="A43" s="33"/>
      <c r="B43" s="27" t="s">
        <v>77</v>
      </c>
      <c r="C43" s="21" t="s">
        <v>78</v>
      </c>
      <c r="D43" s="12">
        <f>'[1]65'!E44+'[1]67'!E44+'[1]70'!E44</f>
        <v>0</v>
      </c>
      <c r="E43" s="12">
        <f>'[1]65'!F44+'[1]67'!F44+'[1]70'!F44</f>
        <v>0</v>
      </c>
      <c r="F43" s="12">
        <f>'[1]65'!I44+'[1]67'!I44+'[1]70'!I44</f>
        <v>0</v>
      </c>
      <c r="G43" s="12">
        <f>[1]AUTOFIN!E44</f>
        <v>0</v>
      </c>
      <c r="H43" s="12">
        <f>[1]AUTOFIN!F44</f>
        <v>0</v>
      </c>
      <c r="I43" s="12">
        <f>[1]AUTOFIN!I44</f>
        <v>0</v>
      </c>
      <c r="J43" s="12">
        <f>'[1]70'!E44+[1]SANITAR!E44</f>
        <v>0</v>
      </c>
      <c r="K43" s="12">
        <f>'[1]70'!F44+[1]SANITAR!F44</f>
        <v>0</v>
      </c>
      <c r="L43" s="12">
        <f>'[1]70'!I44+[1]SANITAR!I44</f>
        <v>0</v>
      </c>
      <c r="M43" s="12">
        <f>'[1]67'!E44</f>
        <v>0</v>
      </c>
      <c r="N43" s="12">
        <f>'[1]67'!F44</f>
        <v>0</v>
      </c>
      <c r="O43" s="12">
        <f>'[1]67'!I44</f>
        <v>0</v>
      </c>
    </row>
    <row r="44" spans="1:15" ht="16.5" hidden="1" customHeight="1">
      <c r="A44" s="33"/>
      <c r="B44" s="34" t="s">
        <v>79</v>
      </c>
      <c r="C44" s="21" t="s">
        <v>80</v>
      </c>
      <c r="D44" s="12">
        <f>'[1]65'!E45+'[1]67'!E45+'[1]70'!E45</f>
        <v>0</v>
      </c>
      <c r="E44" s="12">
        <f>'[1]65'!F45+'[1]67'!F45+'[1]70'!F45</f>
        <v>0</v>
      </c>
      <c r="F44" s="12">
        <f>'[1]65'!I45+'[1]67'!I45+'[1]70'!I45</f>
        <v>0</v>
      </c>
      <c r="G44" s="12">
        <f>[1]AUTOFIN!E45</f>
        <v>0</v>
      </c>
      <c r="H44" s="12">
        <f>[1]AUTOFIN!F45</f>
        <v>0</v>
      </c>
      <c r="I44" s="12">
        <f>[1]AUTOFIN!I45</f>
        <v>0</v>
      </c>
      <c r="J44" s="12">
        <f>'[1]70'!E45+[1]SANITAR!E45</f>
        <v>0</v>
      </c>
      <c r="K44" s="12">
        <f>'[1]70'!F45+[1]SANITAR!F45</f>
        <v>0</v>
      </c>
      <c r="L44" s="12">
        <f>'[1]70'!I45+[1]SANITAR!I45</f>
        <v>0</v>
      </c>
      <c r="M44" s="12">
        <f>'[1]67'!E45</f>
        <v>0</v>
      </c>
      <c r="N44" s="12">
        <f>'[1]67'!F45</f>
        <v>0</v>
      </c>
      <c r="O44" s="12">
        <f>'[1]67'!I45</f>
        <v>0</v>
      </c>
    </row>
    <row r="45" spans="1:15" ht="16.5" hidden="1" customHeight="1">
      <c r="A45" s="33"/>
      <c r="B45" s="34" t="s">
        <v>81</v>
      </c>
      <c r="C45" s="21" t="s">
        <v>82</v>
      </c>
      <c r="D45" s="12">
        <f>'[1]65'!E46+'[1]67'!E46+'[1]70'!E46</f>
        <v>0</v>
      </c>
      <c r="E45" s="12">
        <f>'[1]65'!F46+'[1]67'!F46+'[1]70'!F46</f>
        <v>0</v>
      </c>
      <c r="F45" s="12">
        <f>'[1]65'!I46+'[1]67'!I46+'[1]70'!I46</f>
        <v>0</v>
      </c>
      <c r="G45" s="12">
        <f>[1]AUTOFIN!E46</f>
        <v>0</v>
      </c>
      <c r="H45" s="12">
        <f>[1]AUTOFIN!F46</f>
        <v>0</v>
      </c>
      <c r="I45" s="12">
        <f>[1]AUTOFIN!I46</f>
        <v>0</v>
      </c>
      <c r="J45" s="12">
        <f>'[1]70'!E46+[1]SANITAR!E46</f>
        <v>0</v>
      </c>
      <c r="K45" s="12">
        <f>'[1]70'!F46+[1]SANITAR!F46</f>
        <v>0</v>
      </c>
      <c r="L45" s="12">
        <f>'[1]70'!I46+[1]SANITAR!I46</f>
        <v>0</v>
      </c>
      <c r="M45" s="12">
        <f>'[1]67'!E46</f>
        <v>0</v>
      </c>
      <c r="N45" s="12">
        <f>'[1]67'!F46</f>
        <v>0</v>
      </c>
      <c r="O45" s="12">
        <f>'[1]67'!I46</f>
        <v>0</v>
      </c>
    </row>
    <row r="46" spans="1:15" ht="16.5" customHeight="1">
      <c r="A46" s="33"/>
      <c r="B46" s="27" t="s">
        <v>83</v>
      </c>
      <c r="C46" s="21" t="s">
        <v>84</v>
      </c>
      <c r="D46" s="12">
        <f>'[1]65'!E47+'[1]67'!E47+'[1]70'!E47</f>
        <v>527105</v>
      </c>
      <c r="E46" s="12">
        <f>'[1]65'!F47+'[1]67'!F47+'[1]70'!F47</f>
        <v>462349</v>
      </c>
      <c r="F46" s="12">
        <f>'[1]65'!I47+'[1]67'!I47+'[1]70'!I47</f>
        <v>379977</v>
      </c>
      <c r="G46" s="12">
        <f>[1]AUTOFIN!E47</f>
        <v>27005</v>
      </c>
      <c r="H46" s="12">
        <f>[1]AUTOFIN!F47</f>
        <v>31762</v>
      </c>
      <c r="I46" s="12">
        <f>[1]AUTOFIN!I47</f>
        <v>4361</v>
      </c>
      <c r="J46" s="12">
        <f>'[1]70'!E47+[1]SANITAR!E47</f>
        <v>179000</v>
      </c>
      <c r="K46" s="12">
        <f>'[1]70'!F47+[1]SANITAR!F47</f>
        <v>179000</v>
      </c>
      <c r="L46" s="12">
        <f>'[1]70'!I47+[1]SANITAR!I47</f>
        <v>127309</v>
      </c>
      <c r="M46" s="12">
        <f>'[1]67'!E47</f>
        <v>321100</v>
      </c>
      <c r="N46" s="12">
        <f>'[1]67'!F47</f>
        <v>251587</v>
      </c>
      <c r="O46" s="12">
        <f>'[1]67'!I47</f>
        <v>248307</v>
      </c>
    </row>
    <row r="47" spans="1:15" ht="14.25" hidden="1" customHeight="1">
      <c r="A47" s="33"/>
      <c r="B47" s="35" t="s">
        <v>85</v>
      </c>
      <c r="C47" s="36" t="s">
        <v>84</v>
      </c>
      <c r="D47" s="12" t="e">
        <f>'[1]65'!E48+'[1]67'!E48+'[1]70'!E48</f>
        <v>#VALUE!</v>
      </c>
      <c r="E47" s="12" t="e">
        <f>'[1]65'!F48+'[1]67'!F48+'[1]70'!F48</f>
        <v>#VALUE!</v>
      </c>
      <c r="F47" s="12" t="e">
        <f>'[1]65'!I48+'[1]67'!I48+'[1]70'!I48</f>
        <v>#VALUE!</v>
      </c>
      <c r="G47" s="12" t="e">
        <f>[1]AUTOFIN!E48</f>
        <v>#VALUE!</v>
      </c>
      <c r="H47" s="12" t="str">
        <f>[1]AUTOFIN!F48</f>
        <v>x</v>
      </c>
      <c r="I47" s="12" t="str">
        <f>[1]AUTOFIN!I48</f>
        <v>x</v>
      </c>
      <c r="J47" s="12" t="e">
        <f>'[1]70'!E48+[1]SANITAR!E48</f>
        <v>#VALUE!</v>
      </c>
      <c r="K47" s="12" t="e">
        <f>'[1]70'!F48+[1]SANITAR!F48</f>
        <v>#VALUE!</v>
      </c>
      <c r="L47" s="12" t="e">
        <f>'[1]70'!I48+[1]SANITAR!I48</f>
        <v>#VALUE!</v>
      </c>
      <c r="M47" s="12">
        <f>'[1]67'!E48</f>
        <v>14099300</v>
      </c>
      <c r="N47" s="12" t="e">
        <f>'[1]67'!F48</f>
        <v>#VALUE!</v>
      </c>
      <c r="O47" s="12" t="e">
        <f>'[1]67'!I48</f>
        <v>#VALUE!</v>
      </c>
    </row>
    <row r="48" spans="1:15" s="17" customFormat="1" ht="36" customHeight="1">
      <c r="A48" s="134" t="s">
        <v>86</v>
      </c>
      <c r="B48" s="134"/>
      <c r="C48" s="16" t="s">
        <v>87</v>
      </c>
      <c r="D48" s="12">
        <f>'[1]65'!E49+'[1]67'!E49+'[1]70'!E49</f>
        <v>19588203</v>
      </c>
      <c r="E48" s="12">
        <f>'[1]65'!F49+'[1]67'!F49+'[1]70'!F49</f>
        <v>22175616</v>
      </c>
      <c r="F48" s="12">
        <f>'[1]65'!I49+'[1]67'!I49+'[1]70'!I49</f>
        <v>17333578</v>
      </c>
      <c r="G48" s="12">
        <f>[1]AUTOFIN!E49</f>
        <v>6696013</v>
      </c>
      <c r="H48" s="12">
        <f>[1]AUTOFIN!F49</f>
        <v>6709013</v>
      </c>
      <c r="I48" s="12">
        <f>[1]AUTOFIN!I49</f>
        <v>3034838</v>
      </c>
      <c r="J48" s="12">
        <f>'[1]70'!E49+[1]SANITAR!E49</f>
        <v>4000190</v>
      </c>
      <c r="K48" s="12">
        <f>'[1]70'!F49+[1]SANITAR!F49</f>
        <v>3867204</v>
      </c>
      <c r="L48" s="12">
        <f>'[1]70'!I49+[1]SANITAR!I49</f>
        <v>2706146</v>
      </c>
      <c r="M48" s="12">
        <f>'[1]67'!E49</f>
        <v>8892000</v>
      </c>
      <c r="N48" s="12">
        <f>'[1]67'!F49</f>
        <v>11599399</v>
      </c>
      <c r="O48" s="12">
        <f>'[1]67'!I49</f>
        <v>11592594</v>
      </c>
    </row>
    <row r="49" spans="1:15" ht="14.25" customHeight="1">
      <c r="A49" s="37" t="s">
        <v>88</v>
      </c>
      <c r="B49" s="29"/>
      <c r="C49" s="18" t="s">
        <v>89</v>
      </c>
      <c r="D49" s="12">
        <f>'[1]65'!E50+'[1]67'!E50+'[1]70'!E50</f>
        <v>8762975</v>
      </c>
      <c r="E49" s="12">
        <f>'[1]65'!F50+'[1]67'!F50+'[1]70'!F50</f>
        <v>10421874</v>
      </c>
      <c r="F49" s="12">
        <f>'[1]65'!I50+'[1]67'!I50+'[1]70'!I50</f>
        <v>8695763</v>
      </c>
      <c r="G49" s="12">
        <f>[1]AUTOFIN!E50</f>
        <v>1497475</v>
      </c>
      <c r="H49" s="12">
        <f>[1]AUTOFIN!F50</f>
        <v>1516475</v>
      </c>
      <c r="I49" s="12">
        <f>[1]AUTOFIN!I50</f>
        <v>363580</v>
      </c>
      <c r="J49" s="12">
        <f>'[1]70'!E50+[1]SANITAR!E50</f>
        <v>2266500</v>
      </c>
      <c r="K49" s="12">
        <f>'[1]70'!F50+[1]SANITAR!F50</f>
        <v>2215400</v>
      </c>
      <c r="L49" s="12">
        <f>'[1]70'!I50+[1]SANITAR!I50</f>
        <v>1647927</v>
      </c>
      <c r="M49" s="12">
        <f>'[1]67'!E50</f>
        <v>4999000</v>
      </c>
      <c r="N49" s="12">
        <f>'[1]67'!F50</f>
        <v>6689999</v>
      </c>
      <c r="O49" s="12">
        <f>'[1]67'!I50</f>
        <v>6684256</v>
      </c>
    </row>
    <row r="50" spans="1:15" ht="17.100000000000001" customHeight="1">
      <c r="A50" s="33"/>
      <c r="B50" s="27" t="s">
        <v>90</v>
      </c>
      <c r="C50" s="21" t="s">
        <v>91</v>
      </c>
      <c r="D50" s="12">
        <f>'[1]65'!E51+'[1]67'!E51+'[1]70'!E51</f>
        <v>159750</v>
      </c>
      <c r="E50" s="12">
        <f>'[1]65'!F51+'[1]67'!F51+'[1]70'!F51</f>
        <v>132068</v>
      </c>
      <c r="F50" s="12">
        <f>'[1]65'!I51+'[1]67'!I51+'[1]70'!I51</f>
        <v>59354</v>
      </c>
      <c r="G50" s="12">
        <f>[1]AUTOFIN!E51</f>
        <v>51750</v>
      </c>
      <c r="H50" s="12">
        <f>[1]AUTOFIN!F51</f>
        <v>51750</v>
      </c>
      <c r="I50" s="12">
        <f>[1]AUTOFIN!I51</f>
        <v>1144</v>
      </c>
      <c r="J50" s="12">
        <f>'[1]70'!E51+[1]SANITAR!E51</f>
        <v>51000</v>
      </c>
      <c r="K50" s="12">
        <f>'[1]70'!F51+[1]SANITAR!F51</f>
        <v>51000</v>
      </c>
      <c r="L50" s="12">
        <f>'[1]70'!I51+[1]SANITAR!I51</f>
        <v>28934</v>
      </c>
      <c r="M50" s="12">
        <f>'[1]67'!E51</f>
        <v>57000</v>
      </c>
      <c r="N50" s="12">
        <f>'[1]67'!F51</f>
        <v>29318</v>
      </c>
      <c r="O50" s="12">
        <f>'[1]67'!I51</f>
        <v>29276</v>
      </c>
    </row>
    <row r="51" spans="1:15" ht="17.25" customHeight="1">
      <c r="A51" s="33"/>
      <c r="B51" s="27" t="s">
        <v>92</v>
      </c>
      <c r="C51" s="21" t="s">
        <v>93</v>
      </c>
      <c r="D51" s="12">
        <f>'[1]65'!E52+'[1]67'!E52+'[1]70'!E52</f>
        <v>214250</v>
      </c>
      <c r="E51" s="12">
        <f>'[1]65'!F52+'[1]67'!F52+'[1]70'!F52</f>
        <v>197373</v>
      </c>
      <c r="F51" s="12">
        <f>'[1]65'!I52+'[1]67'!I52+'[1]70'!I52</f>
        <v>68851</v>
      </c>
      <c r="G51" s="12">
        <f>[1]AUTOFIN!E52</f>
        <v>128250</v>
      </c>
      <c r="H51" s="12">
        <f>[1]AUTOFIN!F52</f>
        <v>128250</v>
      </c>
      <c r="I51" s="12">
        <f>[1]AUTOFIN!I52</f>
        <v>19419</v>
      </c>
      <c r="J51" s="12">
        <f>'[1]70'!E52+[1]SANITAR!E52</f>
        <v>60000</v>
      </c>
      <c r="K51" s="12">
        <f>'[1]70'!F52+[1]SANITAR!F52</f>
        <v>60000</v>
      </c>
      <c r="L51" s="12">
        <f>'[1]70'!I52+[1]SANITAR!I52</f>
        <v>40310</v>
      </c>
      <c r="M51" s="12">
        <f>'[1]67'!E52</f>
        <v>26000</v>
      </c>
      <c r="N51" s="12">
        <f>'[1]67'!F52</f>
        <v>9123</v>
      </c>
      <c r="O51" s="12">
        <f>'[1]67'!I52</f>
        <v>9122</v>
      </c>
    </row>
    <row r="52" spans="1:15" ht="17.25" customHeight="1">
      <c r="A52" s="33"/>
      <c r="B52" s="27" t="s">
        <v>94</v>
      </c>
      <c r="C52" s="21" t="s">
        <v>95</v>
      </c>
      <c r="D52" s="12">
        <f>'[1]65'!E53+'[1]67'!E53+'[1]70'!E53</f>
        <v>590508</v>
      </c>
      <c r="E52" s="12">
        <f>'[1]65'!F53+'[1]67'!F53+'[1]70'!F53</f>
        <v>587257</v>
      </c>
      <c r="F52" s="12">
        <f>'[1]65'!I53+'[1]67'!I53+'[1]70'!I53</f>
        <v>513330</v>
      </c>
      <c r="G52" s="12">
        <f>[1]AUTOFIN!E53</f>
        <v>22508</v>
      </c>
      <c r="H52" s="12">
        <f>[1]AUTOFIN!F53</f>
        <v>22508</v>
      </c>
      <c r="I52" s="12">
        <f>[1]AUTOFIN!I53</f>
        <v>2879</v>
      </c>
      <c r="J52" s="12">
        <f>'[1]70'!E53+[1]SANITAR!E53</f>
        <v>350000</v>
      </c>
      <c r="K52" s="12">
        <f>'[1]70'!F53+[1]SANITAR!F53</f>
        <v>350000</v>
      </c>
      <c r="L52" s="12">
        <f>'[1]70'!I53+[1]SANITAR!I53</f>
        <v>295703</v>
      </c>
      <c r="M52" s="12">
        <f>'[1]67'!E53</f>
        <v>218000</v>
      </c>
      <c r="N52" s="12">
        <f>'[1]67'!F53</f>
        <v>214749</v>
      </c>
      <c r="O52" s="12">
        <f>'[1]67'!I53</f>
        <v>214748</v>
      </c>
    </row>
    <row r="53" spans="1:15" ht="17.25" customHeight="1">
      <c r="A53" s="33"/>
      <c r="B53" s="27" t="s">
        <v>96</v>
      </c>
      <c r="C53" s="21" t="s">
        <v>97</v>
      </c>
      <c r="D53" s="12">
        <f>'[1]65'!E54+'[1]67'!E54+'[1]70'!E54</f>
        <v>722550</v>
      </c>
      <c r="E53" s="12">
        <f>'[1]65'!F54+'[1]67'!F54+'[1]70'!F54</f>
        <v>697479</v>
      </c>
      <c r="F53" s="12">
        <f>'[1]65'!I54+'[1]67'!I54+'[1]70'!I54</f>
        <v>592995</v>
      </c>
      <c r="G53" s="12">
        <f>[1]AUTOFIN!E54</f>
        <v>6050</v>
      </c>
      <c r="H53" s="12">
        <f>[1]AUTOFIN!F54</f>
        <v>6050</v>
      </c>
      <c r="I53" s="12">
        <f>[1]AUTOFIN!I54</f>
        <v>0</v>
      </c>
      <c r="J53" s="12">
        <f>'[1]70'!E54+[1]SANITAR!E54</f>
        <v>658000</v>
      </c>
      <c r="K53" s="12">
        <f>'[1]70'!F54+[1]SANITAR!F54</f>
        <v>658000</v>
      </c>
      <c r="L53" s="12">
        <f>'[1]70'!I54+[1]SANITAR!I54</f>
        <v>559566</v>
      </c>
      <c r="M53" s="12">
        <f>'[1]67'!E54</f>
        <v>58500</v>
      </c>
      <c r="N53" s="12">
        <f>'[1]67'!F54</f>
        <v>33429</v>
      </c>
      <c r="O53" s="12">
        <f>'[1]67'!I54</f>
        <v>33429</v>
      </c>
    </row>
    <row r="54" spans="1:15" ht="17.25" customHeight="1">
      <c r="A54" s="33"/>
      <c r="B54" s="27" t="s">
        <v>98</v>
      </c>
      <c r="C54" s="21" t="s">
        <v>99</v>
      </c>
      <c r="D54" s="12">
        <f>'[1]65'!E55+'[1]67'!E55+'[1]70'!E55</f>
        <v>96000</v>
      </c>
      <c r="E54" s="12">
        <f>'[1]65'!F55+'[1]67'!F55+'[1]70'!F55</f>
        <v>80000</v>
      </c>
      <c r="F54" s="12">
        <f>'[1]65'!I55+'[1]67'!I55+'[1]70'!I55</f>
        <v>65336</v>
      </c>
      <c r="G54" s="12">
        <f>[1]AUTOFIN!E55</f>
        <v>0</v>
      </c>
      <c r="H54" s="12">
        <f>[1]AUTOFIN!F55</f>
        <v>0</v>
      </c>
      <c r="I54" s="12">
        <f>[1]AUTOFIN!I55</f>
        <v>0</v>
      </c>
      <c r="J54" s="12">
        <f>'[1]70'!E55+[1]SANITAR!E55</f>
        <v>70000</v>
      </c>
      <c r="K54" s="12">
        <f>'[1]70'!F55+[1]SANITAR!F55</f>
        <v>70000</v>
      </c>
      <c r="L54" s="12">
        <f>'[1]70'!I55+[1]SANITAR!I55</f>
        <v>55336</v>
      </c>
      <c r="M54" s="12">
        <f>'[1]67'!E55</f>
        <v>26000</v>
      </c>
      <c r="N54" s="12">
        <f>'[1]67'!F55</f>
        <v>10000</v>
      </c>
      <c r="O54" s="12">
        <f>'[1]67'!I55</f>
        <v>10000</v>
      </c>
    </row>
    <row r="55" spans="1:15" ht="17.25" customHeight="1">
      <c r="A55" s="33"/>
      <c r="B55" s="27" t="s">
        <v>100</v>
      </c>
      <c r="C55" s="21" t="s">
        <v>101</v>
      </c>
      <c r="D55" s="12">
        <f>'[1]65'!E56+'[1]67'!E56+'[1]70'!E56</f>
        <v>60000</v>
      </c>
      <c r="E55" s="12">
        <f>'[1]65'!F56+'[1]67'!F56+'[1]70'!F56</f>
        <v>60000</v>
      </c>
      <c r="F55" s="12">
        <f>'[1]65'!I56+'[1]67'!I56+'[1]70'!I56</f>
        <v>35378</v>
      </c>
      <c r="G55" s="12">
        <f>[1]AUTOFIN!E56</f>
        <v>0</v>
      </c>
      <c r="H55" s="12">
        <f>[1]AUTOFIN!F56</f>
        <v>0</v>
      </c>
      <c r="I55" s="12">
        <f>[1]AUTOFIN!I56</f>
        <v>0</v>
      </c>
      <c r="J55" s="12">
        <f>'[1]70'!E56+[1]SANITAR!E56</f>
        <v>60000</v>
      </c>
      <c r="K55" s="12">
        <f>'[1]70'!F56+[1]SANITAR!F56</f>
        <v>60000</v>
      </c>
      <c r="L55" s="12">
        <f>'[1]70'!I56+[1]SANITAR!I56</f>
        <v>35378</v>
      </c>
      <c r="M55" s="12">
        <f>'[1]67'!E56</f>
        <v>0</v>
      </c>
      <c r="N55" s="12">
        <f>'[1]67'!F56</f>
        <v>0</v>
      </c>
      <c r="O55" s="12">
        <f>'[1]67'!I56</f>
        <v>0</v>
      </c>
    </row>
    <row r="56" spans="1:15" ht="17.25" customHeight="1">
      <c r="A56" s="33"/>
      <c r="B56" s="27" t="s">
        <v>102</v>
      </c>
      <c r="C56" s="21" t="s">
        <v>103</v>
      </c>
      <c r="D56" s="12">
        <f>'[1]65'!E57+'[1]67'!E57+'[1]70'!E57</f>
        <v>151804</v>
      </c>
      <c r="E56" s="12">
        <f>'[1]65'!F57+'[1]67'!F57+'[1]70'!F57</f>
        <v>151750</v>
      </c>
      <c r="F56" s="12">
        <f>'[1]65'!I57+'[1]67'!I57+'[1]70'!I57</f>
        <v>136014</v>
      </c>
      <c r="G56" s="12">
        <f>[1]AUTOFIN!E57</f>
        <v>19250</v>
      </c>
      <c r="H56" s="12">
        <f>[1]AUTOFIN!F57</f>
        <v>17250</v>
      </c>
      <c r="I56" s="12">
        <f>[1]AUTOFIN!I57</f>
        <v>1804</v>
      </c>
      <c r="J56" s="12">
        <f>'[1]70'!E57+[1]SANITAR!E57</f>
        <v>0</v>
      </c>
      <c r="K56" s="12">
        <f>'[1]70'!F57+[1]SANITAR!F57</f>
        <v>0</v>
      </c>
      <c r="L56" s="12">
        <f>'[1]70'!I57+[1]SANITAR!I57</f>
        <v>0</v>
      </c>
      <c r="M56" s="12">
        <f>'[1]67'!E57</f>
        <v>132554</v>
      </c>
      <c r="N56" s="12">
        <f>'[1]67'!F57</f>
        <v>134500</v>
      </c>
      <c r="O56" s="12">
        <f>'[1]67'!I57</f>
        <v>134210</v>
      </c>
    </row>
    <row r="57" spans="1:15" ht="15" customHeight="1">
      <c r="A57" s="33"/>
      <c r="B57" s="27" t="s">
        <v>104</v>
      </c>
      <c r="C57" s="21" t="s">
        <v>105</v>
      </c>
      <c r="D57" s="12">
        <f>'[1]65'!E58+'[1]67'!E58+'[1]70'!E58</f>
        <v>222480</v>
      </c>
      <c r="E57" s="12">
        <f>'[1]65'!F58+'[1]67'!F58+'[1]70'!F58</f>
        <v>205768</v>
      </c>
      <c r="F57" s="12">
        <f>'[1]65'!I58+'[1]67'!I58+'[1]70'!I58</f>
        <v>158088</v>
      </c>
      <c r="G57" s="12">
        <f>[1]AUTOFIN!E58</f>
        <v>50680</v>
      </c>
      <c r="H57" s="12">
        <f>[1]AUTOFIN!F58</f>
        <v>50680</v>
      </c>
      <c r="I57" s="12">
        <f>[1]AUTOFIN!I58</f>
        <v>14677</v>
      </c>
      <c r="J57" s="12">
        <f>'[1]70'!E58+[1]SANITAR!E58</f>
        <v>96000</v>
      </c>
      <c r="K57" s="12">
        <f>'[1]70'!F58+[1]SANITAR!F58</f>
        <v>96000</v>
      </c>
      <c r="L57" s="12">
        <f>'[1]70'!I58+[1]SANITAR!I58</f>
        <v>84324</v>
      </c>
      <c r="M57" s="12">
        <f>'[1]67'!E58</f>
        <v>75800</v>
      </c>
      <c r="N57" s="12">
        <f>'[1]67'!F58</f>
        <v>59088</v>
      </c>
      <c r="O57" s="12">
        <f>'[1]67'!I58</f>
        <v>59087</v>
      </c>
    </row>
    <row r="58" spans="1:15" ht="15" customHeight="1">
      <c r="A58" s="33"/>
      <c r="B58" s="38" t="s">
        <v>106</v>
      </c>
      <c r="C58" s="21" t="s">
        <v>107</v>
      </c>
      <c r="D58" s="12">
        <f>'[1]65'!E59+'[1]67'!E59+'[1]70'!E59</f>
        <v>3702537</v>
      </c>
      <c r="E58" s="12">
        <f>'[1]65'!F59+'[1]67'!F59+'[1]70'!F59</f>
        <v>5524120</v>
      </c>
      <c r="F58" s="12">
        <f>'[1]65'!I59+'[1]67'!I59+'[1]70'!I59</f>
        <v>5353163</v>
      </c>
      <c r="G58" s="12">
        <f>[1]AUTOFIN!E59</f>
        <v>211391</v>
      </c>
      <c r="H58" s="12">
        <f>[1]AUTOFIN!F59</f>
        <v>232291</v>
      </c>
      <c r="I58" s="12">
        <f>[1]AUTOFIN!I59</f>
        <v>71939</v>
      </c>
      <c r="J58" s="12">
        <f>'[1]70'!E59+[1]SANITAR!E59</f>
        <v>33000</v>
      </c>
      <c r="K58" s="12">
        <f>'[1]70'!F59+[1]SANITAR!F59</f>
        <v>33000</v>
      </c>
      <c r="L58" s="12">
        <f>'[1]70'!I59+[1]SANITAR!I59</f>
        <v>27802</v>
      </c>
      <c r="M58" s="12">
        <f>'[1]67'!E59</f>
        <v>3458146</v>
      </c>
      <c r="N58" s="12">
        <f>'[1]67'!F59</f>
        <v>5258829</v>
      </c>
      <c r="O58" s="12">
        <f>'[1]67'!I59</f>
        <v>5253422</v>
      </c>
    </row>
    <row r="59" spans="1:15" ht="15" customHeight="1">
      <c r="A59" s="33"/>
      <c r="B59" s="27" t="s">
        <v>108</v>
      </c>
      <c r="C59" s="21" t="s">
        <v>109</v>
      </c>
      <c r="D59" s="12">
        <f>'[1]65'!E60+'[1]67'!E60+'[1]70'!E60</f>
        <v>2843096</v>
      </c>
      <c r="E59" s="12">
        <f>'[1]65'!F60+'[1]67'!F60+'[1]70'!F60</f>
        <v>2786059</v>
      </c>
      <c r="F59" s="12">
        <f>'[1]65'!I60+'[1]67'!I60+'[1]70'!I60</f>
        <v>1713254</v>
      </c>
      <c r="G59" s="12">
        <f>[1]AUTOFIN!E60</f>
        <v>1007596</v>
      </c>
      <c r="H59" s="12">
        <f>[1]AUTOFIN!F60</f>
        <v>1007696</v>
      </c>
      <c r="I59" s="12">
        <f>[1]AUTOFIN!I60</f>
        <v>251718</v>
      </c>
      <c r="J59" s="12">
        <f>'[1]70'!E60+[1]SANITAR!E60</f>
        <v>888500</v>
      </c>
      <c r="K59" s="12">
        <f>'[1]70'!F60+[1]SANITAR!F60</f>
        <v>837400</v>
      </c>
      <c r="L59" s="12">
        <f>'[1]70'!I60+[1]SANITAR!I60</f>
        <v>520574</v>
      </c>
      <c r="M59" s="12">
        <f>'[1]67'!E60</f>
        <v>947000</v>
      </c>
      <c r="N59" s="12">
        <f>'[1]67'!F60</f>
        <v>940963</v>
      </c>
      <c r="O59" s="12">
        <f>'[1]67'!I60</f>
        <v>940962</v>
      </c>
    </row>
    <row r="60" spans="1:15" ht="21.75" customHeight="1">
      <c r="A60" s="28" t="s">
        <v>110</v>
      </c>
      <c r="B60" s="29"/>
      <c r="C60" s="18" t="s">
        <v>111</v>
      </c>
      <c r="D60" s="12">
        <f>'[1]65'!E61+'[1]67'!E61+'[1]70'!E61</f>
        <v>345190</v>
      </c>
      <c r="E60" s="12">
        <f>'[1]65'!F61+'[1]67'!F61+'[1]70'!F61</f>
        <v>360974</v>
      </c>
      <c r="F60" s="12">
        <f>'[1]65'!I61+'[1]67'!I61+'[1]70'!I61</f>
        <v>41478</v>
      </c>
      <c r="G60" s="12">
        <f>[1]AUTOFIN!E61</f>
        <v>74000</v>
      </c>
      <c r="H60" s="12">
        <f>[1]AUTOFIN!F61</f>
        <v>74000</v>
      </c>
      <c r="I60" s="12">
        <f>[1]AUTOFIN!I61</f>
        <v>1478</v>
      </c>
      <c r="J60" s="12">
        <f>'[1]70'!E61+[1]SANITAR!E61</f>
        <v>271190</v>
      </c>
      <c r="K60" s="12">
        <f>'[1]70'!F61+[1]SANITAR!F61</f>
        <v>246974</v>
      </c>
      <c r="L60" s="12">
        <f>'[1]70'!I61+[1]SANITAR!I61</f>
        <v>0</v>
      </c>
      <c r="M60" s="12">
        <f>'[1]67'!E61</f>
        <v>0</v>
      </c>
      <c r="N60" s="12">
        <f>'[1]67'!F61</f>
        <v>40000</v>
      </c>
      <c r="O60" s="12">
        <f>'[1]67'!I61</f>
        <v>40000</v>
      </c>
    </row>
    <row r="61" spans="1:15" ht="17.25" customHeight="1">
      <c r="A61" s="28" t="s">
        <v>112</v>
      </c>
      <c r="B61" s="39"/>
      <c r="C61" s="18" t="s">
        <v>113</v>
      </c>
      <c r="D61" s="12">
        <f>'[1]65'!E62+'[1]67'!E62+'[1]70'!E62</f>
        <v>4417433</v>
      </c>
      <c r="E61" s="12">
        <f>'[1]65'!F62+'[1]67'!F62+'[1]70'!F62</f>
        <v>4427845</v>
      </c>
      <c r="F61" s="12">
        <f>'[1]65'!I62+'[1]67'!I62+'[1]70'!I62</f>
        <v>2536450</v>
      </c>
      <c r="G61" s="12">
        <f>[1]AUTOFIN!E62</f>
        <v>4377433</v>
      </c>
      <c r="H61" s="12">
        <f>[1]AUTOFIN!F62</f>
        <v>4369282</v>
      </c>
      <c r="I61" s="12">
        <f>[1]AUTOFIN!I62</f>
        <v>2477887</v>
      </c>
      <c r="J61" s="12">
        <f>'[1]70'!E62+[1]SANITAR!E62</f>
        <v>0</v>
      </c>
      <c r="K61" s="12">
        <f>'[1]70'!F62+[1]SANITAR!F62</f>
        <v>0</v>
      </c>
      <c r="L61" s="12">
        <f>'[1]70'!I62+[1]SANITAR!I62</f>
        <v>0</v>
      </c>
      <c r="M61" s="12">
        <f>'[1]67'!E62</f>
        <v>40000</v>
      </c>
      <c r="N61" s="12">
        <f>'[1]67'!F62</f>
        <v>58563</v>
      </c>
      <c r="O61" s="12">
        <f>'[1]67'!I62</f>
        <v>58563</v>
      </c>
    </row>
    <row r="62" spans="1:15" ht="18" customHeight="1">
      <c r="A62" s="26"/>
      <c r="B62" s="38" t="s">
        <v>114</v>
      </c>
      <c r="C62" s="21" t="s">
        <v>115</v>
      </c>
      <c r="D62" s="12">
        <f>'[1]65'!E63+'[1]67'!E63+'[1]70'!E63</f>
        <v>4417433</v>
      </c>
      <c r="E62" s="12">
        <f>'[1]65'!F63+'[1]67'!F63+'[1]70'!F63</f>
        <v>4427845</v>
      </c>
      <c r="F62" s="12">
        <f>'[1]65'!I63+'[1]67'!I63+'[1]70'!I63</f>
        <v>2536450</v>
      </c>
      <c r="G62" s="12">
        <f>[1]AUTOFIN!E63</f>
        <v>4377433</v>
      </c>
      <c r="H62" s="12">
        <f>[1]AUTOFIN!F63</f>
        <v>4369282</v>
      </c>
      <c r="I62" s="12">
        <f>[1]AUTOFIN!I63</f>
        <v>2477887</v>
      </c>
      <c r="J62" s="12">
        <f>'[1]70'!E63+[1]SANITAR!E63</f>
        <v>0</v>
      </c>
      <c r="K62" s="12">
        <f>'[1]70'!F63+[1]SANITAR!F63</f>
        <v>0</v>
      </c>
      <c r="L62" s="12">
        <f>'[1]70'!I63+[1]SANITAR!I63</f>
        <v>0</v>
      </c>
      <c r="M62" s="12">
        <f>'[1]67'!E63</f>
        <v>40000</v>
      </c>
      <c r="N62" s="12">
        <f>'[1]67'!F63</f>
        <v>58563</v>
      </c>
      <c r="O62" s="12">
        <f>'[1]67'!I63</f>
        <v>58563</v>
      </c>
    </row>
    <row r="63" spans="1:15" ht="15.75" customHeight="1">
      <c r="A63" s="26"/>
      <c r="B63" s="38" t="s">
        <v>116</v>
      </c>
      <c r="C63" s="21" t="s">
        <v>117</v>
      </c>
      <c r="D63" s="12">
        <f>'[1]65'!E64+'[1]67'!E64+'[1]70'!E64</f>
        <v>0</v>
      </c>
      <c r="E63" s="12">
        <f>'[1]65'!F64+'[1]67'!F64+'[1]70'!F64</f>
        <v>0</v>
      </c>
      <c r="F63" s="12">
        <f>'[1]65'!I64+'[1]67'!I64+'[1]70'!I64</f>
        <v>0</v>
      </c>
      <c r="G63" s="12">
        <f>[1]AUTOFIN!E64</f>
        <v>0</v>
      </c>
      <c r="H63" s="12">
        <f>[1]AUTOFIN!F64</f>
        <v>0</v>
      </c>
      <c r="I63" s="12">
        <f>[1]AUTOFIN!I64</f>
        <v>0</v>
      </c>
      <c r="J63" s="12">
        <f>'[1]70'!E64+[1]SANITAR!E64</f>
        <v>0</v>
      </c>
      <c r="K63" s="12">
        <f>'[1]70'!F64+[1]SANITAR!F64</f>
        <v>0</v>
      </c>
      <c r="L63" s="12">
        <f>'[1]70'!I64+[1]SANITAR!I64</f>
        <v>0</v>
      </c>
      <c r="M63" s="12">
        <f>'[1]67'!E64</f>
        <v>0</v>
      </c>
      <c r="N63" s="12">
        <f>'[1]67'!F64</f>
        <v>0</v>
      </c>
      <c r="O63" s="12">
        <f>'[1]67'!I64</f>
        <v>0</v>
      </c>
    </row>
    <row r="64" spans="1:15" ht="14.25" customHeight="1">
      <c r="A64" s="28" t="s">
        <v>118</v>
      </c>
      <c r="B64" s="39"/>
      <c r="C64" s="18" t="s">
        <v>119</v>
      </c>
      <c r="D64" s="12">
        <f>'[1]65'!E65+'[1]67'!E65+'[1]70'!E65</f>
        <v>51100</v>
      </c>
      <c r="E64" s="12">
        <f>'[1]65'!F65+'[1]67'!F65+'[1]70'!F65</f>
        <v>42863</v>
      </c>
      <c r="F64" s="12">
        <f>'[1]65'!I65+'[1]67'!I65+'[1]70'!I65</f>
        <v>8087</v>
      </c>
      <c r="G64" s="12">
        <f>[1]AUTOFIN!E65</f>
        <v>36000</v>
      </c>
      <c r="H64" s="12">
        <f>[1]AUTOFIN!F65</f>
        <v>36000</v>
      </c>
      <c r="I64" s="12">
        <f>[1]AUTOFIN!I65</f>
        <v>1225</v>
      </c>
      <c r="J64" s="12">
        <f>'[1]70'!E65+[1]SANITAR!E65</f>
        <v>0</v>
      </c>
      <c r="K64" s="12">
        <f>'[1]70'!F65+[1]SANITAR!F65</f>
        <v>0</v>
      </c>
      <c r="L64" s="12">
        <f>'[1]70'!I65+[1]SANITAR!I65</f>
        <v>0</v>
      </c>
      <c r="M64" s="12">
        <f>'[1]67'!E65</f>
        <v>15100</v>
      </c>
      <c r="N64" s="12">
        <f>'[1]67'!F65</f>
        <v>6863</v>
      </c>
      <c r="O64" s="12">
        <f>'[1]67'!I65</f>
        <v>6862</v>
      </c>
    </row>
    <row r="65" spans="1:15" ht="15" customHeight="1">
      <c r="A65" s="33"/>
      <c r="B65" s="27" t="s">
        <v>120</v>
      </c>
      <c r="C65" s="21" t="s">
        <v>121</v>
      </c>
      <c r="D65" s="12">
        <f>'[1]65'!E66+'[1]67'!E66+'[1]70'!E66</f>
        <v>33600</v>
      </c>
      <c r="E65" s="12">
        <f>'[1]65'!F66+'[1]67'!F66+'[1]70'!F66</f>
        <v>28534</v>
      </c>
      <c r="F65" s="12">
        <f>'[1]65'!I66+'[1]67'!I66+'[1]70'!I66</f>
        <v>1534</v>
      </c>
      <c r="G65" s="12">
        <f>[1]AUTOFIN!E66</f>
        <v>27000</v>
      </c>
      <c r="H65" s="12">
        <f>[1]AUTOFIN!F66</f>
        <v>27000</v>
      </c>
      <c r="I65" s="12">
        <f>[1]AUTOFIN!I66</f>
        <v>0</v>
      </c>
      <c r="J65" s="12">
        <f>'[1]70'!E66+[1]SANITAR!E66</f>
        <v>0</v>
      </c>
      <c r="K65" s="12">
        <f>'[1]70'!F66+[1]SANITAR!F66</f>
        <v>0</v>
      </c>
      <c r="L65" s="12">
        <f>'[1]70'!I66+[1]SANITAR!I66</f>
        <v>0</v>
      </c>
      <c r="M65" s="12">
        <f>'[1]67'!E66</f>
        <v>6600</v>
      </c>
      <c r="N65" s="12">
        <f>'[1]67'!F66</f>
        <v>1534</v>
      </c>
      <c r="O65" s="12">
        <f>'[1]67'!I66</f>
        <v>1534</v>
      </c>
    </row>
    <row r="66" spans="1:15" ht="16.5" customHeight="1">
      <c r="A66" s="33"/>
      <c r="B66" s="27" t="s">
        <v>122</v>
      </c>
      <c r="C66" s="21" t="s">
        <v>123</v>
      </c>
      <c r="D66" s="12">
        <f>'[1]65'!E67+'[1]67'!E67+'[1]70'!E67</f>
        <v>11350</v>
      </c>
      <c r="E66" s="12">
        <f>'[1]65'!F67+'[1]67'!F67+'[1]70'!F67</f>
        <v>8329</v>
      </c>
      <c r="F66" s="12">
        <f>'[1]65'!I67+'[1]67'!I67+'[1]70'!I67</f>
        <v>6553</v>
      </c>
      <c r="G66" s="12">
        <f>[1]AUTOFIN!E67</f>
        <v>3000</v>
      </c>
      <c r="H66" s="12">
        <f>[1]AUTOFIN!F67</f>
        <v>3000</v>
      </c>
      <c r="I66" s="12">
        <f>[1]AUTOFIN!I67</f>
        <v>1225</v>
      </c>
      <c r="J66" s="12">
        <f>'[1]70'!E67+[1]SANITAR!E67</f>
        <v>0</v>
      </c>
      <c r="K66" s="12">
        <f>'[1]70'!F67+[1]SANITAR!F67</f>
        <v>0</v>
      </c>
      <c r="L66" s="12">
        <f>'[1]70'!I67+[1]SANITAR!I67</f>
        <v>0</v>
      </c>
      <c r="M66" s="12">
        <f>'[1]67'!E67</f>
        <v>8350</v>
      </c>
      <c r="N66" s="12">
        <f>'[1]67'!F67</f>
        <v>5329</v>
      </c>
      <c r="O66" s="12">
        <f>'[1]67'!I67</f>
        <v>5328</v>
      </c>
    </row>
    <row r="67" spans="1:15" ht="14.25" customHeight="1">
      <c r="A67" s="33"/>
      <c r="B67" s="27" t="s">
        <v>124</v>
      </c>
      <c r="C67" s="21" t="s">
        <v>125</v>
      </c>
      <c r="D67" s="12">
        <f>'[1]65'!E68+'[1]67'!E68+'[1]70'!E68</f>
        <v>0</v>
      </c>
      <c r="E67" s="12">
        <f>'[1]65'!F68+'[1]67'!F68+'[1]70'!F68</f>
        <v>0</v>
      </c>
      <c r="F67" s="12">
        <f>'[1]65'!I68+'[1]67'!I68+'[1]70'!I68</f>
        <v>0</v>
      </c>
      <c r="G67" s="12">
        <f>[1]AUTOFIN!E68</f>
        <v>0</v>
      </c>
      <c r="H67" s="12">
        <f>[1]AUTOFIN!F68</f>
        <v>0</v>
      </c>
      <c r="I67" s="12">
        <f>[1]AUTOFIN!I68</f>
        <v>0</v>
      </c>
      <c r="J67" s="12">
        <f>'[1]70'!E68+[1]SANITAR!E68</f>
        <v>0</v>
      </c>
      <c r="K67" s="12">
        <f>'[1]70'!F68+[1]SANITAR!F68</f>
        <v>0</v>
      </c>
      <c r="L67" s="12">
        <f>'[1]70'!I68+[1]SANITAR!I68</f>
        <v>0</v>
      </c>
      <c r="M67" s="12">
        <f>'[1]67'!E68</f>
        <v>0</v>
      </c>
      <c r="N67" s="12">
        <f>'[1]67'!F68</f>
        <v>0</v>
      </c>
      <c r="O67" s="12">
        <f>'[1]67'!I68</f>
        <v>0</v>
      </c>
    </row>
    <row r="68" spans="1:15">
      <c r="A68" s="33"/>
      <c r="B68" s="27" t="s">
        <v>126</v>
      </c>
      <c r="C68" s="21" t="s">
        <v>127</v>
      </c>
      <c r="D68" s="12">
        <f>'[1]65'!E69+'[1]67'!E69+'[1]70'!E69</f>
        <v>6150</v>
      </c>
      <c r="E68" s="12">
        <f>'[1]65'!F69+'[1]67'!F69+'[1]70'!F69</f>
        <v>6000</v>
      </c>
      <c r="F68" s="12">
        <f>'[1]65'!I69+'[1]67'!I69+'[1]70'!I69</f>
        <v>0</v>
      </c>
      <c r="G68" s="12">
        <f>[1]AUTOFIN!E69</f>
        <v>6000</v>
      </c>
      <c r="H68" s="12">
        <f>[1]AUTOFIN!F69</f>
        <v>6000</v>
      </c>
      <c r="I68" s="12">
        <f>[1]AUTOFIN!I69</f>
        <v>0</v>
      </c>
      <c r="J68" s="12">
        <f>'[1]70'!E69+[1]SANITAR!E69</f>
        <v>0</v>
      </c>
      <c r="K68" s="12">
        <f>'[1]70'!F69+[1]SANITAR!F69</f>
        <v>0</v>
      </c>
      <c r="L68" s="12">
        <f>'[1]70'!I69+[1]SANITAR!I69</f>
        <v>0</v>
      </c>
      <c r="M68" s="12">
        <f>'[1]67'!E69</f>
        <v>150</v>
      </c>
      <c r="N68" s="12">
        <f>'[1]67'!F69</f>
        <v>0</v>
      </c>
      <c r="O68" s="12">
        <f>'[1]67'!I69</f>
        <v>0</v>
      </c>
    </row>
    <row r="69" spans="1:15" ht="17.25" customHeight="1">
      <c r="A69" s="40" t="s">
        <v>128</v>
      </c>
      <c r="B69" s="39"/>
      <c r="C69" s="18" t="s">
        <v>129</v>
      </c>
      <c r="D69" s="12">
        <f>'[1]65'!E70+'[1]67'!E70+'[1]70'!E70</f>
        <v>497389</v>
      </c>
      <c r="E69" s="12">
        <f>'[1]65'!F70+'[1]67'!F70+'[1]70'!F70</f>
        <v>485372</v>
      </c>
      <c r="F69" s="12">
        <f>'[1]65'!I70+'[1]67'!I70+'[1]70'!I70</f>
        <v>143009</v>
      </c>
      <c r="G69" s="12">
        <f>[1]AUTOFIN!E70</f>
        <v>309889</v>
      </c>
      <c r="H69" s="12">
        <f>[1]AUTOFIN!F70</f>
        <v>311889</v>
      </c>
      <c r="I69" s="12">
        <f>[1]AUTOFIN!I70</f>
        <v>50227</v>
      </c>
      <c r="J69" s="12">
        <f>'[1]70'!E70+[1]SANITAR!E70</f>
        <v>123500</v>
      </c>
      <c r="K69" s="12">
        <f>'[1]70'!F70+[1]SANITAR!F70</f>
        <v>116930</v>
      </c>
      <c r="L69" s="12">
        <f>'[1]70'!I70+[1]SANITAR!I70</f>
        <v>36230</v>
      </c>
      <c r="M69" s="12">
        <f>'[1]67'!E70</f>
        <v>64000</v>
      </c>
      <c r="N69" s="12">
        <f>'[1]67'!F70</f>
        <v>56553</v>
      </c>
      <c r="O69" s="12">
        <f>'[1]67'!I70</f>
        <v>56552</v>
      </c>
    </row>
    <row r="70" spans="1:15" ht="17.25" customHeight="1">
      <c r="A70" s="33"/>
      <c r="B70" s="27" t="s">
        <v>130</v>
      </c>
      <c r="C70" s="21" t="s">
        <v>131</v>
      </c>
      <c r="D70" s="12">
        <f>'[1]65'!E71+'[1]67'!E71+'[1]70'!E71</f>
        <v>59000</v>
      </c>
      <c r="E70" s="12">
        <f>'[1]65'!F71+'[1]67'!F71+'[1]70'!F71</f>
        <v>76501</v>
      </c>
      <c r="F70" s="12">
        <f>'[1]65'!I71+'[1]67'!I71+'[1]70'!I71</f>
        <v>43189</v>
      </c>
      <c r="G70" s="12">
        <f>[1]AUTOFIN!E71</f>
        <v>0</v>
      </c>
      <c r="H70" s="12">
        <f>[1]AUTOFIN!F71</f>
        <v>0</v>
      </c>
      <c r="I70" s="12">
        <f>[1]AUTOFIN!I71</f>
        <v>0</v>
      </c>
      <c r="J70" s="12">
        <f>'[1]70'!E71+[1]SANITAR!E71</f>
        <v>35000</v>
      </c>
      <c r="K70" s="12">
        <f>'[1]70'!F71+[1]SANITAR!F71</f>
        <v>35000</v>
      </c>
      <c r="L70" s="12">
        <f>'[1]70'!I71+[1]SANITAR!I71</f>
        <v>1689</v>
      </c>
      <c r="M70" s="12">
        <f>'[1]67'!E71</f>
        <v>24000</v>
      </c>
      <c r="N70" s="12">
        <f>'[1]67'!F71</f>
        <v>41501</v>
      </c>
      <c r="O70" s="12">
        <f>'[1]67'!I71</f>
        <v>41500</v>
      </c>
    </row>
    <row r="71" spans="1:15" ht="17.25" customHeight="1">
      <c r="A71" s="33"/>
      <c r="B71" s="27" t="s">
        <v>132</v>
      </c>
      <c r="C71" s="21" t="s">
        <v>133</v>
      </c>
      <c r="D71" s="12">
        <f>'[1]65'!E72+'[1]67'!E72+'[1]70'!E72</f>
        <v>0</v>
      </c>
      <c r="E71" s="12">
        <f>'[1]65'!F72+'[1]67'!F72+'[1]70'!F72</f>
        <v>0</v>
      </c>
      <c r="F71" s="12">
        <f>'[1]65'!I72+'[1]67'!I72+'[1]70'!I72</f>
        <v>0</v>
      </c>
      <c r="G71" s="12">
        <f>[1]AUTOFIN!E72</f>
        <v>0</v>
      </c>
      <c r="H71" s="12">
        <f>[1]AUTOFIN!F72</f>
        <v>0</v>
      </c>
      <c r="I71" s="12">
        <f>[1]AUTOFIN!I72</f>
        <v>0</v>
      </c>
      <c r="J71" s="12">
        <f>'[1]70'!E72+[1]SANITAR!E72</f>
        <v>0</v>
      </c>
      <c r="K71" s="12">
        <f>'[1]70'!F72+[1]SANITAR!F72</f>
        <v>0</v>
      </c>
      <c r="L71" s="12">
        <f>'[1]70'!I72+[1]SANITAR!I72</f>
        <v>0</v>
      </c>
      <c r="M71" s="12">
        <f>'[1]67'!E72</f>
        <v>0</v>
      </c>
      <c r="N71" s="12">
        <f>'[1]67'!F72</f>
        <v>0</v>
      </c>
      <c r="O71" s="12">
        <f>'[1]67'!I72</f>
        <v>0</v>
      </c>
    </row>
    <row r="72" spans="1:15" ht="17.25" customHeight="1">
      <c r="A72" s="33"/>
      <c r="B72" s="27" t="s">
        <v>134</v>
      </c>
      <c r="C72" s="21" t="s">
        <v>135</v>
      </c>
      <c r="D72" s="12">
        <f>'[1]65'!E73+'[1]67'!E73+'[1]70'!E73</f>
        <v>438389</v>
      </c>
      <c r="E72" s="12">
        <f>'[1]65'!F73+'[1]67'!F73+'[1]70'!F73</f>
        <v>408871</v>
      </c>
      <c r="F72" s="12">
        <f>'[1]65'!I73+'[1]67'!I73+'[1]70'!I73</f>
        <v>99820</v>
      </c>
      <c r="G72" s="12">
        <f>[1]AUTOFIN!E73</f>
        <v>309889</v>
      </c>
      <c r="H72" s="12">
        <f>[1]AUTOFIN!F73</f>
        <v>311889</v>
      </c>
      <c r="I72" s="12">
        <f>[1]AUTOFIN!I73</f>
        <v>50227</v>
      </c>
      <c r="J72" s="12">
        <f>'[1]70'!E73+[1]SANITAR!E73</f>
        <v>88500</v>
      </c>
      <c r="K72" s="12">
        <f>'[1]70'!F73+[1]SANITAR!F73</f>
        <v>81930</v>
      </c>
      <c r="L72" s="12">
        <f>'[1]70'!I73+[1]SANITAR!I73</f>
        <v>34541</v>
      </c>
      <c r="M72" s="12">
        <f>'[1]67'!E73</f>
        <v>40000</v>
      </c>
      <c r="N72" s="12">
        <f>'[1]67'!F73</f>
        <v>15052</v>
      </c>
      <c r="O72" s="12">
        <f>'[1]67'!I73</f>
        <v>15052</v>
      </c>
    </row>
    <row r="73" spans="1:15" ht="17.25" customHeight="1">
      <c r="A73" s="41" t="s">
        <v>136</v>
      </c>
      <c r="B73" s="39"/>
      <c r="C73" s="18" t="s">
        <v>137</v>
      </c>
      <c r="D73" s="12">
        <f>'[1]65'!E74+'[1]67'!E74+'[1]70'!E74</f>
        <v>46166</v>
      </c>
      <c r="E73" s="12">
        <f>'[1]65'!F74+'[1]67'!F74+'[1]70'!F74</f>
        <v>44237</v>
      </c>
      <c r="F73" s="12">
        <f>'[1]65'!I74+'[1]67'!I74+'[1]70'!I74</f>
        <v>14273</v>
      </c>
      <c r="G73" s="12">
        <f>[1]AUTOFIN!E74</f>
        <v>15166</v>
      </c>
      <c r="H73" s="12">
        <f>[1]AUTOFIN!F74</f>
        <v>15317</v>
      </c>
      <c r="I73" s="12">
        <f>[1]AUTOFIN!I74</f>
        <v>1041</v>
      </c>
      <c r="J73" s="12">
        <f>'[1]70'!E74+[1]SANITAR!E74</f>
        <v>28000</v>
      </c>
      <c r="K73" s="12">
        <f>'[1]70'!F74+[1]SANITAR!F74</f>
        <v>28000</v>
      </c>
      <c r="L73" s="12">
        <f>'[1]70'!I74+[1]SANITAR!I74</f>
        <v>12312</v>
      </c>
      <c r="M73" s="12">
        <f>'[1]67'!E74</f>
        <v>3000</v>
      </c>
      <c r="N73" s="12">
        <f>'[1]67'!F74</f>
        <v>920</v>
      </c>
      <c r="O73" s="12">
        <f>'[1]67'!I74</f>
        <v>920</v>
      </c>
    </row>
    <row r="74" spans="1:15" ht="17.25" customHeight="1">
      <c r="A74" s="33"/>
      <c r="B74" s="27" t="s">
        <v>138</v>
      </c>
      <c r="C74" s="21" t="s">
        <v>139</v>
      </c>
      <c r="D74" s="12">
        <f>'[1]65'!E75+'[1]67'!E75+'[1]70'!E75</f>
        <v>43166</v>
      </c>
      <c r="E74" s="12">
        <f>'[1]65'!F75+'[1]67'!F75+'[1]70'!F75</f>
        <v>39237</v>
      </c>
      <c r="F74" s="12">
        <f>'[1]65'!I75+'[1]67'!I75+'[1]70'!I75</f>
        <v>12991</v>
      </c>
      <c r="G74" s="12">
        <f>[1]AUTOFIN!E75</f>
        <v>12166</v>
      </c>
      <c r="H74" s="12">
        <f>[1]AUTOFIN!F75</f>
        <v>12317</v>
      </c>
      <c r="I74" s="12">
        <f>[1]AUTOFIN!I75</f>
        <v>1041</v>
      </c>
      <c r="J74" s="12">
        <f>'[1]70'!E75+[1]SANITAR!E75</f>
        <v>28000</v>
      </c>
      <c r="K74" s="12">
        <f>'[1]70'!F75+[1]SANITAR!F75</f>
        <v>26000</v>
      </c>
      <c r="L74" s="12">
        <f>'[1]70'!I75+[1]SANITAR!I75</f>
        <v>11030</v>
      </c>
      <c r="M74" s="12">
        <f>'[1]67'!E75</f>
        <v>3000</v>
      </c>
      <c r="N74" s="12">
        <f>'[1]67'!F75</f>
        <v>920</v>
      </c>
      <c r="O74" s="12">
        <f>'[1]67'!I75</f>
        <v>920</v>
      </c>
    </row>
    <row r="75" spans="1:15" ht="17.25" customHeight="1">
      <c r="A75" s="33"/>
      <c r="B75" s="27" t="s">
        <v>140</v>
      </c>
      <c r="C75" s="21" t="s">
        <v>141</v>
      </c>
      <c r="D75" s="12">
        <f>'[1]65'!E76+'[1]67'!E76+'[1]70'!E76</f>
        <v>3000</v>
      </c>
      <c r="E75" s="12">
        <f>'[1]65'!F76+'[1]67'!F76+'[1]70'!F76</f>
        <v>5000</v>
      </c>
      <c r="F75" s="12">
        <f>'[1]65'!I76+'[1]67'!I76+'[1]70'!I76</f>
        <v>1282</v>
      </c>
      <c r="G75" s="12">
        <f>[1]AUTOFIN!E76</f>
        <v>3000</v>
      </c>
      <c r="H75" s="12">
        <f>[1]AUTOFIN!F76</f>
        <v>3000</v>
      </c>
      <c r="I75" s="12">
        <f>[1]AUTOFIN!I76</f>
        <v>0</v>
      </c>
      <c r="J75" s="12">
        <f>'[1]70'!E76+[1]SANITAR!E76</f>
        <v>0</v>
      </c>
      <c r="K75" s="12">
        <f>'[1]70'!F76+[1]SANITAR!F76</f>
        <v>2000</v>
      </c>
      <c r="L75" s="12">
        <f>'[1]70'!I76+[1]SANITAR!I76</f>
        <v>1282</v>
      </c>
      <c r="M75" s="12">
        <f>'[1]67'!E76</f>
        <v>0</v>
      </c>
      <c r="N75" s="12">
        <f>'[1]67'!F76</f>
        <v>0</v>
      </c>
      <c r="O75" s="12">
        <f>'[1]67'!I76</f>
        <v>0</v>
      </c>
    </row>
    <row r="76" spans="1:15" ht="17.25" customHeight="1">
      <c r="A76" s="135" t="s">
        <v>142</v>
      </c>
      <c r="B76" s="135"/>
      <c r="C76" s="18" t="s">
        <v>143</v>
      </c>
      <c r="D76" s="12">
        <f>'[1]65'!E77+'[1]67'!E77+'[1]70'!E77</f>
        <v>0</v>
      </c>
      <c r="E76" s="12">
        <f>'[1]65'!F77+'[1]67'!F77+'[1]70'!F77</f>
        <v>0</v>
      </c>
      <c r="F76" s="12">
        <f>'[1]65'!I77+'[1]67'!I77+'[1]70'!I77</f>
        <v>0</v>
      </c>
      <c r="G76" s="12">
        <f>[1]AUTOFIN!E77</f>
        <v>0</v>
      </c>
      <c r="H76" s="12">
        <f>[1]AUTOFIN!F77</f>
        <v>0</v>
      </c>
      <c r="I76" s="12">
        <f>[1]AUTOFIN!I77</f>
        <v>0</v>
      </c>
      <c r="J76" s="12">
        <f>'[1]70'!E77+[1]SANITAR!E77</f>
        <v>0</v>
      </c>
      <c r="K76" s="12">
        <f>'[1]70'!F77+[1]SANITAR!F77</f>
        <v>0</v>
      </c>
      <c r="L76" s="12">
        <f>'[1]70'!I77+[1]SANITAR!I77</f>
        <v>0</v>
      </c>
      <c r="M76" s="12">
        <f>'[1]67'!E77</f>
        <v>0</v>
      </c>
      <c r="N76" s="12">
        <f>'[1]67'!F77</f>
        <v>0</v>
      </c>
      <c r="O76" s="12">
        <f>'[1]67'!I77</f>
        <v>0</v>
      </c>
    </row>
    <row r="77" spans="1:15" ht="17.25" customHeight="1">
      <c r="A77" s="135" t="s">
        <v>144</v>
      </c>
      <c r="B77" s="135"/>
      <c r="C77" s="18" t="s">
        <v>145</v>
      </c>
      <c r="D77" s="12">
        <f>'[1]65'!E78+'[1]67'!E78+'[1]70'!E78</f>
        <v>0</v>
      </c>
      <c r="E77" s="12">
        <f>'[1]65'!F78+'[1]67'!F78+'[1]70'!F78</f>
        <v>0</v>
      </c>
      <c r="F77" s="12">
        <f>'[1]65'!I78+'[1]67'!I78+'[1]70'!I78</f>
        <v>0</v>
      </c>
      <c r="G77" s="12">
        <f>[1]AUTOFIN!E78</f>
        <v>0</v>
      </c>
      <c r="H77" s="12">
        <f>[1]AUTOFIN!F78</f>
        <v>0</v>
      </c>
      <c r="I77" s="12">
        <f>[1]AUTOFIN!I78</f>
        <v>0</v>
      </c>
      <c r="J77" s="12">
        <f>'[1]70'!E78+[1]SANITAR!E78</f>
        <v>0</v>
      </c>
      <c r="K77" s="12">
        <f>'[1]70'!F78+[1]SANITAR!F78</f>
        <v>0</v>
      </c>
      <c r="L77" s="12">
        <f>'[1]70'!I78+[1]SANITAR!I78</f>
        <v>0</v>
      </c>
      <c r="M77" s="12">
        <f>'[1]67'!E78</f>
        <v>0</v>
      </c>
      <c r="N77" s="12">
        <f>'[1]67'!F78</f>
        <v>0</v>
      </c>
      <c r="O77" s="12">
        <f>'[1]67'!I78</f>
        <v>0</v>
      </c>
    </row>
    <row r="78" spans="1:15" ht="17.25" customHeight="1">
      <c r="A78" s="28" t="s">
        <v>146</v>
      </c>
      <c r="B78" s="39"/>
      <c r="C78" s="18" t="s">
        <v>147</v>
      </c>
      <c r="D78" s="12">
        <f>'[1]65'!E79+'[1]67'!E79+'[1]70'!E79</f>
        <v>17000</v>
      </c>
      <c r="E78" s="12">
        <f>'[1]65'!F79+'[1]67'!F79+'[1]70'!F79</f>
        <v>17000</v>
      </c>
      <c r="F78" s="12">
        <f>'[1]65'!I79+'[1]67'!I79+'[1]70'!I79</f>
        <v>635</v>
      </c>
      <c r="G78" s="12">
        <f>[1]AUTOFIN!E79</f>
        <v>11000</v>
      </c>
      <c r="H78" s="12">
        <f>[1]AUTOFIN!F79</f>
        <v>11000</v>
      </c>
      <c r="I78" s="12">
        <f>[1]AUTOFIN!I79</f>
        <v>635</v>
      </c>
      <c r="J78" s="12">
        <f>'[1]70'!E79+[1]SANITAR!E79</f>
        <v>6000</v>
      </c>
      <c r="K78" s="12">
        <f>'[1]70'!F79+[1]SANITAR!F79</f>
        <v>6000</v>
      </c>
      <c r="L78" s="12">
        <f>'[1]70'!I79+[1]SANITAR!I79</f>
        <v>0</v>
      </c>
      <c r="M78" s="12">
        <f>'[1]67'!E79</f>
        <v>0</v>
      </c>
      <c r="N78" s="12">
        <f>'[1]67'!F79</f>
        <v>0</v>
      </c>
      <c r="O78" s="12">
        <f>'[1]67'!I79</f>
        <v>0</v>
      </c>
    </row>
    <row r="79" spans="1:15" ht="17.25" customHeight="1">
      <c r="A79" s="28" t="s">
        <v>148</v>
      </c>
      <c r="B79" s="39"/>
      <c r="C79" s="18" t="s">
        <v>149</v>
      </c>
      <c r="D79" s="12">
        <f>'[1]65'!E80+'[1]67'!E80+'[1]70'!E80</f>
        <v>0</v>
      </c>
      <c r="E79" s="12">
        <f>'[1]65'!F80+'[1]67'!F80+'[1]70'!F80</f>
        <v>0</v>
      </c>
      <c r="F79" s="12">
        <f>'[1]65'!I80+'[1]67'!I80+'[1]70'!I80</f>
        <v>0</v>
      </c>
      <c r="G79" s="12">
        <f>[1]AUTOFIN!E80</f>
        <v>0</v>
      </c>
      <c r="H79" s="12">
        <f>[1]AUTOFIN!F80</f>
        <v>0</v>
      </c>
      <c r="I79" s="12">
        <f>[1]AUTOFIN!I80</f>
        <v>0</v>
      </c>
      <c r="J79" s="12">
        <f>'[1]70'!E80+[1]SANITAR!E80</f>
        <v>0</v>
      </c>
      <c r="K79" s="12">
        <f>'[1]70'!F80+[1]SANITAR!F80</f>
        <v>0</v>
      </c>
      <c r="L79" s="12">
        <f>'[1]70'!I80+[1]SANITAR!I80</f>
        <v>0</v>
      </c>
      <c r="M79" s="12">
        <f>'[1]67'!E80</f>
        <v>0</v>
      </c>
      <c r="N79" s="12">
        <f>'[1]67'!F80</f>
        <v>0</v>
      </c>
      <c r="O79" s="12">
        <f>'[1]67'!I80</f>
        <v>0</v>
      </c>
    </row>
    <row r="80" spans="1:15" ht="17.25" customHeight="1">
      <c r="A80" s="28" t="s">
        <v>150</v>
      </c>
      <c r="B80" s="39"/>
      <c r="C80" s="18" t="s">
        <v>151</v>
      </c>
      <c r="D80" s="12">
        <f>'[1]65'!E81+'[1]67'!E81+'[1]70'!E81</f>
        <v>45000</v>
      </c>
      <c r="E80" s="12">
        <f>'[1]65'!F81+'[1]67'!F81+'[1]70'!F81</f>
        <v>45000</v>
      </c>
      <c r="F80" s="12">
        <f>'[1]65'!I81+'[1]67'!I81+'[1]70'!I81</f>
        <v>2550</v>
      </c>
      <c r="G80" s="12">
        <f>[1]AUTOFIN!E81</f>
        <v>16000</v>
      </c>
      <c r="H80" s="12">
        <f>[1]AUTOFIN!F81</f>
        <v>16000</v>
      </c>
      <c r="I80" s="12">
        <f>[1]AUTOFIN!I81</f>
        <v>0</v>
      </c>
      <c r="J80" s="12">
        <f>'[1]70'!E81+[1]SANITAR!E81</f>
        <v>29000</v>
      </c>
      <c r="K80" s="12">
        <f>'[1]70'!F81+[1]SANITAR!F81</f>
        <v>29000</v>
      </c>
      <c r="L80" s="12">
        <f>'[1]70'!I81+[1]SANITAR!I81</f>
        <v>2550</v>
      </c>
      <c r="M80" s="12">
        <f>'[1]67'!E81</f>
        <v>0</v>
      </c>
      <c r="N80" s="12">
        <f>'[1]67'!F81</f>
        <v>0</v>
      </c>
      <c r="O80" s="12">
        <f>'[1]67'!I81</f>
        <v>0</v>
      </c>
    </row>
    <row r="81" spans="1:15" ht="13.5" customHeight="1">
      <c r="A81" s="28" t="s">
        <v>152</v>
      </c>
      <c r="B81" s="39"/>
      <c r="C81" s="18" t="s">
        <v>153</v>
      </c>
      <c r="D81" s="12">
        <f>'[1]65'!E82+'[1]67'!E82+'[1]70'!E82</f>
        <v>2000</v>
      </c>
      <c r="E81" s="12">
        <f>'[1]65'!F82+'[1]67'!F82+'[1]70'!F82</f>
        <v>2000</v>
      </c>
      <c r="F81" s="12">
        <f>'[1]65'!I82+'[1]67'!I82+'[1]70'!I82</f>
        <v>0</v>
      </c>
      <c r="G81" s="12">
        <f>[1]AUTOFIN!E82</f>
        <v>2000</v>
      </c>
      <c r="H81" s="12">
        <f>[1]AUTOFIN!F82</f>
        <v>2000</v>
      </c>
      <c r="I81" s="12">
        <f>[1]AUTOFIN!I82</f>
        <v>0</v>
      </c>
      <c r="J81" s="12">
        <f>'[1]70'!E82+[1]SANITAR!E82</f>
        <v>0</v>
      </c>
      <c r="K81" s="12">
        <f>'[1]70'!F82+[1]SANITAR!F82</f>
        <v>0</v>
      </c>
      <c r="L81" s="12">
        <f>'[1]70'!I82+[1]SANITAR!I82</f>
        <v>0</v>
      </c>
      <c r="M81" s="12">
        <f>'[1]67'!E82</f>
        <v>0</v>
      </c>
      <c r="N81" s="12">
        <f>'[1]67'!F82</f>
        <v>0</v>
      </c>
      <c r="O81" s="12">
        <f>'[1]67'!I82</f>
        <v>0</v>
      </c>
    </row>
    <row r="82" spans="1:15" ht="13.5" hidden="1" customHeight="1">
      <c r="A82" s="28" t="s">
        <v>154</v>
      </c>
      <c r="B82" s="39"/>
      <c r="C82" s="18" t="s">
        <v>155</v>
      </c>
      <c r="D82" s="12">
        <f>'[1]65'!E83+'[1]67'!E83+'[1]70'!E83</f>
        <v>0</v>
      </c>
      <c r="E82" s="12">
        <f>'[1]65'!F83+'[1]67'!F83+'[1]70'!F83</f>
        <v>0</v>
      </c>
      <c r="F82" s="12">
        <f>'[1]65'!I83+'[1]67'!I83+'[1]70'!I83</f>
        <v>0</v>
      </c>
      <c r="G82" s="12">
        <f>[1]AUTOFIN!E83</f>
        <v>0</v>
      </c>
      <c r="H82" s="12">
        <f>[1]AUTOFIN!F83</f>
        <v>0</v>
      </c>
      <c r="I82" s="12">
        <f>[1]AUTOFIN!I83</f>
        <v>0</v>
      </c>
      <c r="J82" s="12">
        <f>'[1]70'!E83+[1]SANITAR!E83</f>
        <v>0</v>
      </c>
      <c r="K82" s="12">
        <f>'[1]70'!F83+[1]SANITAR!F83</f>
        <v>0</v>
      </c>
      <c r="L82" s="12">
        <f>'[1]70'!I83+[1]SANITAR!I83</f>
        <v>0</v>
      </c>
      <c r="M82" s="12">
        <f>'[1]67'!E83</f>
        <v>0</v>
      </c>
      <c r="N82" s="12">
        <f>'[1]67'!F83</f>
        <v>0</v>
      </c>
      <c r="O82" s="12">
        <f>'[1]67'!I83</f>
        <v>0</v>
      </c>
    </row>
    <row r="83" spans="1:15" ht="16.5" hidden="1" customHeight="1">
      <c r="A83" s="28" t="s">
        <v>156</v>
      </c>
      <c r="B83" s="39"/>
      <c r="C83" s="18" t="s">
        <v>157</v>
      </c>
      <c r="D83" s="12">
        <f>'[1]65'!E84+'[1]67'!E84+'[1]70'!E84</f>
        <v>0</v>
      </c>
      <c r="E83" s="12">
        <f>'[1]65'!F84+'[1]67'!F84+'[1]70'!F84</f>
        <v>0</v>
      </c>
      <c r="F83" s="12">
        <f>'[1]65'!I84+'[1]67'!I84+'[1]70'!I84</f>
        <v>0</v>
      </c>
      <c r="G83" s="12">
        <f>[1]AUTOFIN!E84</f>
        <v>0</v>
      </c>
      <c r="H83" s="12">
        <f>[1]AUTOFIN!F84</f>
        <v>0</v>
      </c>
      <c r="I83" s="12">
        <f>[1]AUTOFIN!I84</f>
        <v>0</v>
      </c>
      <c r="J83" s="12">
        <f>'[1]70'!E84+[1]SANITAR!E84</f>
        <v>0</v>
      </c>
      <c r="K83" s="12">
        <f>'[1]70'!F84+[1]SANITAR!F84</f>
        <v>0</v>
      </c>
      <c r="L83" s="12">
        <f>'[1]70'!I84+[1]SANITAR!I84</f>
        <v>0</v>
      </c>
      <c r="M83" s="12">
        <f>'[1]67'!E84</f>
        <v>0</v>
      </c>
      <c r="N83" s="12">
        <f>'[1]67'!F84</f>
        <v>0</v>
      </c>
      <c r="O83" s="12">
        <f>'[1]67'!I84</f>
        <v>0</v>
      </c>
    </row>
    <row r="84" spans="1:15" ht="16.5" hidden="1" customHeight="1">
      <c r="A84" s="28" t="s">
        <v>158</v>
      </c>
      <c r="B84" s="39"/>
      <c r="C84" s="18" t="s">
        <v>159</v>
      </c>
      <c r="D84" s="12">
        <f>'[1]65'!E85+'[1]67'!E85+'[1]70'!E85</f>
        <v>0</v>
      </c>
      <c r="E84" s="12">
        <f>'[1]65'!F85+'[1]67'!F85+'[1]70'!F85</f>
        <v>0</v>
      </c>
      <c r="F84" s="12">
        <f>'[1]65'!I85+'[1]67'!I85+'[1]70'!I85</f>
        <v>0</v>
      </c>
      <c r="G84" s="12">
        <f>[1]AUTOFIN!E85</f>
        <v>0</v>
      </c>
      <c r="H84" s="12">
        <f>[1]AUTOFIN!F85</f>
        <v>0</v>
      </c>
      <c r="I84" s="12">
        <f>[1]AUTOFIN!I85</f>
        <v>0</v>
      </c>
      <c r="J84" s="12">
        <f>'[1]70'!E85+[1]SANITAR!E85</f>
        <v>0</v>
      </c>
      <c r="K84" s="12">
        <f>'[1]70'!F85+[1]SANITAR!F85</f>
        <v>0</v>
      </c>
      <c r="L84" s="12">
        <f>'[1]70'!I85+[1]SANITAR!I85</f>
        <v>0</v>
      </c>
      <c r="M84" s="12">
        <f>'[1]67'!E85</f>
        <v>0</v>
      </c>
      <c r="N84" s="12">
        <f>'[1]67'!F85</f>
        <v>0</v>
      </c>
      <c r="O84" s="12">
        <f>'[1]67'!I85</f>
        <v>0</v>
      </c>
    </row>
    <row r="85" spans="1:15" ht="41.25" hidden="1" customHeight="1">
      <c r="A85" s="117" t="s">
        <v>160</v>
      </c>
      <c r="B85" s="117"/>
      <c r="C85" s="18" t="s">
        <v>161</v>
      </c>
      <c r="D85" s="12">
        <f>'[1]65'!E86+'[1]67'!E86+'[1]70'!E86</f>
        <v>0</v>
      </c>
      <c r="E85" s="12">
        <f>'[1]65'!F86+'[1]67'!F86+'[1]70'!F86</f>
        <v>0</v>
      </c>
      <c r="F85" s="12">
        <f>'[1]65'!I86+'[1]67'!I86+'[1]70'!I86</f>
        <v>0</v>
      </c>
      <c r="G85" s="12">
        <f>[1]AUTOFIN!E86</f>
        <v>0</v>
      </c>
      <c r="H85" s="12">
        <f>[1]AUTOFIN!F86</f>
        <v>0</v>
      </c>
      <c r="I85" s="12">
        <f>[1]AUTOFIN!I86</f>
        <v>0</v>
      </c>
      <c r="J85" s="12">
        <f>'[1]70'!E86+[1]SANITAR!E86</f>
        <v>0</v>
      </c>
      <c r="K85" s="12">
        <f>'[1]70'!F86+[1]SANITAR!F86</f>
        <v>0</v>
      </c>
      <c r="L85" s="12">
        <f>'[1]70'!I86+[1]SANITAR!I86</f>
        <v>0</v>
      </c>
      <c r="M85" s="12">
        <f>'[1]67'!E86</f>
        <v>0</v>
      </c>
      <c r="N85" s="12">
        <f>'[1]67'!F86</f>
        <v>0</v>
      </c>
      <c r="O85" s="12">
        <f>'[1]67'!I86</f>
        <v>0</v>
      </c>
    </row>
    <row r="86" spans="1:15" ht="14.25" hidden="1" customHeight="1">
      <c r="A86" s="28" t="s">
        <v>162</v>
      </c>
      <c r="B86" s="39"/>
      <c r="C86" s="18" t="s">
        <v>163</v>
      </c>
      <c r="D86" s="12">
        <f>'[1]65'!E87+'[1]67'!E87+'[1]70'!E87</f>
        <v>0</v>
      </c>
      <c r="E86" s="12">
        <f>'[1]65'!F87+'[1]67'!F87+'[1]70'!F87</f>
        <v>0</v>
      </c>
      <c r="F86" s="12">
        <f>'[1]65'!I87+'[1]67'!I87+'[1]70'!I87</f>
        <v>0</v>
      </c>
      <c r="G86" s="12">
        <f>[1]AUTOFIN!E87</f>
        <v>0</v>
      </c>
      <c r="H86" s="12">
        <f>[1]AUTOFIN!F87</f>
        <v>0</v>
      </c>
      <c r="I86" s="12">
        <f>[1]AUTOFIN!I87</f>
        <v>0</v>
      </c>
      <c r="J86" s="12">
        <f>'[1]70'!E87+[1]SANITAR!E87</f>
        <v>0</v>
      </c>
      <c r="K86" s="12">
        <f>'[1]70'!F87+[1]SANITAR!F87</f>
        <v>0</v>
      </c>
      <c r="L86" s="12">
        <f>'[1]70'!I87+[1]SANITAR!I87</f>
        <v>0</v>
      </c>
      <c r="M86" s="12">
        <f>'[1]67'!E87</f>
        <v>0</v>
      </c>
      <c r="N86" s="12">
        <f>'[1]67'!F87</f>
        <v>0</v>
      </c>
      <c r="O86" s="12">
        <f>'[1]67'!I87</f>
        <v>0</v>
      </c>
    </row>
    <row r="87" spans="1:15" ht="14.25" hidden="1" customHeight="1">
      <c r="A87" s="28" t="s">
        <v>164</v>
      </c>
      <c r="B87" s="39"/>
      <c r="C87" s="18" t="s">
        <v>165</v>
      </c>
      <c r="D87" s="12">
        <f>'[1]65'!E88+'[1]67'!E88+'[1]70'!E88</f>
        <v>0</v>
      </c>
      <c r="E87" s="12">
        <f>'[1]65'!F88+'[1]67'!F88+'[1]70'!F88</f>
        <v>0</v>
      </c>
      <c r="F87" s="12">
        <f>'[1]65'!I88+'[1]67'!I88+'[1]70'!I88</f>
        <v>0</v>
      </c>
      <c r="G87" s="12">
        <f>[1]AUTOFIN!E88</f>
        <v>0</v>
      </c>
      <c r="H87" s="12">
        <f>[1]AUTOFIN!F88</f>
        <v>0</v>
      </c>
      <c r="I87" s="12">
        <f>[1]AUTOFIN!I88</f>
        <v>0</v>
      </c>
      <c r="J87" s="12">
        <f>'[1]70'!E88+[1]SANITAR!E88</f>
        <v>0</v>
      </c>
      <c r="K87" s="12">
        <f>'[1]70'!F88+[1]SANITAR!F88</f>
        <v>0</v>
      </c>
      <c r="L87" s="12">
        <f>'[1]70'!I88+[1]SANITAR!I88</f>
        <v>0</v>
      </c>
      <c r="M87" s="12">
        <f>'[1]67'!E88</f>
        <v>0</v>
      </c>
      <c r="N87" s="12">
        <f>'[1]67'!F88</f>
        <v>0</v>
      </c>
      <c r="O87" s="12">
        <f>'[1]67'!I88</f>
        <v>0</v>
      </c>
    </row>
    <row r="88" spans="1:15" ht="14.25" hidden="1" customHeight="1">
      <c r="A88" s="28" t="s">
        <v>166</v>
      </c>
      <c r="B88" s="39"/>
      <c r="C88" s="18" t="s">
        <v>167</v>
      </c>
      <c r="D88" s="12">
        <f>'[1]65'!E89+'[1]67'!E89+'[1]70'!E89</f>
        <v>0</v>
      </c>
      <c r="E88" s="12">
        <f>'[1]65'!F89+'[1]67'!F89+'[1]70'!F89</f>
        <v>0</v>
      </c>
      <c r="F88" s="12">
        <f>'[1]65'!I89+'[1]67'!I89+'[1]70'!I89</f>
        <v>0</v>
      </c>
      <c r="G88" s="12">
        <f>[1]AUTOFIN!E89</f>
        <v>0</v>
      </c>
      <c r="H88" s="12">
        <f>[1]AUTOFIN!F89</f>
        <v>0</v>
      </c>
      <c r="I88" s="12">
        <f>[1]AUTOFIN!I89</f>
        <v>0</v>
      </c>
      <c r="J88" s="12">
        <f>'[1]70'!E89+[1]SANITAR!E89</f>
        <v>0</v>
      </c>
      <c r="K88" s="12">
        <f>'[1]70'!F89+[1]SANITAR!F89</f>
        <v>0</v>
      </c>
      <c r="L88" s="12">
        <f>'[1]70'!I89+[1]SANITAR!I89</f>
        <v>0</v>
      </c>
      <c r="M88" s="12">
        <f>'[1]67'!E89</f>
        <v>0</v>
      </c>
      <c r="N88" s="12">
        <f>'[1]67'!F89</f>
        <v>0</v>
      </c>
      <c r="O88" s="12">
        <f>'[1]67'!I89</f>
        <v>0</v>
      </c>
    </row>
    <row r="89" spans="1:15" ht="14.25" hidden="1" customHeight="1">
      <c r="A89" s="28" t="s">
        <v>168</v>
      </c>
      <c r="B89" s="39"/>
      <c r="C89" s="18" t="s">
        <v>169</v>
      </c>
      <c r="D89" s="12">
        <f>'[1]65'!E90+'[1]67'!E90+'[1]70'!E90</f>
        <v>0</v>
      </c>
      <c r="E89" s="12">
        <f>'[1]65'!F90+'[1]67'!F90+'[1]70'!F90</f>
        <v>0</v>
      </c>
      <c r="F89" s="12">
        <f>'[1]65'!I90+'[1]67'!I90+'[1]70'!I90</f>
        <v>0</v>
      </c>
      <c r="G89" s="12">
        <f>[1]AUTOFIN!E90</f>
        <v>0</v>
      </c>
      <c r="H89" s="12">
        <f>[1]AUTOFIN!F90</f>
        <v>0</v>
      </c>
      <c r="I89" s="12">
        <f>[1]AUTOFIN!I90</f>
        <v>0</v>
      </c>
      <c r="J89" s="12">
        <f>'[1]70'!E90+[1]SANITAR!E90</f>
        <v>0</v>
      </c>
      <c r="K89" s="12">
        <f>'[1]70'!F90+[1]SANITAR!F90</f>
        <v>0</v>
      </c>
      <c r="L89" s="12">
        <f>'[1]70'!I90+[1]SANITAR!I90</f>
        <v>0</v>
      </c>
      <c r="M89" s="12">
        <f>'[1]67'!E90</f>
        <v>0</v>
      </c>
      <c r="N89" s="12">
        <f>'[1]67'!F90</f>
        <v>0</v>
      </c>
      <c r="O89" s="12">
        <f>'[1]67'!I90</f>
        <v>0</v>
      </c>
    </row>
    <row r="90" spans="1:15" ht="13.5" customHeight="1">
      <c r="A90" s="28" t="s">
        <v>170</v>
      </c>
      <c r="B90" s="39"/>
      <c r="C90" s="18" t="s">
        <v>171</v>
      </c>
      <c r="D90" s="12">
        <f>'[1]65'!E91+'[1]67'!E91+'[1]70'!E91</f>
        <v>3000</v>
      </c>
      <c r="E90" s="12">
        <f>'[1]65'!F91+'[1]67'!F91+'[1]70'!F91</f>
        <v>3000</v>
      </c>
      <c r="F90" s="12">
        <f>'[1]65'!I91+'[1]67'!I91+'[1]70'!I91</f>
        <v>2999</v>
      </c>
      <c r="G90" s="12">
        <f>[1]AUTOFIN!E91</f>
        <v>0</v>
      </c>
      <c r="H90" s="12">
        <f>[1]AUTOFIN!F91</f>
        <v>0</v>
      </c>
      <c r="I90" s="12">
        <f>[1]AUTOFIN!I91</f>
        <v>0</v>
      </c>
      <c r="J90" s="12">
        <f>'[1]70'!E91+[1]SANITAR!E91</f>
        <v>3000</v>
      </c>
      <c r="K90" s="12">
        <f>'[1]70'!F91+[1]SANITAR!F91</f>
        <v>3000</v>
      </c>
      <c r="L90" s="12">
        <f>'[1]70'!I91+[1]SANITAR!I91</f>
        <v>2999</v>
      </c>
      <c r="M90" s="12">
        <f>'[1]67'!E91</f>
        <v>0</v>
      </c>
      <c r="N90" s="12">
        <f>'[1]67'!F91</f>
        <v>0</v>
      </c>
      <c r="O90" s="12">
        <f>'[1]67'!I91</f>
        <v>0</v>
      </c>
    </row>
    <row r="91" spans="1:15" ht="13.5" customHeight="1">
      <c r="A91" s="26"/>
      <c r="B91" s="27" t="s">
        <v>172</v>
      </c>
      <c r="C91" s="21" t="s">
        <v>173</v>
      </c>
      <c r="D91" s="12">
        <f>'[1]65'!E92+'[1]67'!E92+'[1]70'!E92</f>
        <v>0</v>
      </c>
      <c r="E91" s="12">
        <f>'[1]65'!F92+'[1]67'!F92+'[1]70'!F92</f>
        <v>0</v>
      </c>
      <c r="F91" s="12">
        <f>'[1]65'!I92+'[1]67'!I92+'[1]70'!I92</f>
        <v>0</v>
      </c>
      <c r="G91" s="12">
        <f>[1]AUTOFIN!E92</f>
        <v>0</v>
      </c>
      <c r="H91" s="12">
        <f>[1]AUTOFIN!F92</f>
        <v>0</v>
      </c>
      <c r="I91" s="12">
        <f>[1]AUTOFIN!I92</f>
        <v>0</v>
      </c>
      <c r="J91" s="12">
        <f>'[1]70'!E92+[1]SANITAR!E92</f>
        <v>0</v>
      </c>
      <c r="K91" s="12">
        <f>'[1]70'!F92+[1]SANITAR!F92</f>
        <v>0</v>
      </c>
      <c r="L91" s="12">
        <f>'[1]70'!I92+[1]SANITAR!I92</f>
        <v>0</v>
      </c>
      <c r="M91" s="12">
        <f>'[1]67'!E92</f>
        <v>0</v>
      </c>
      <c r="N91" s="12">
        <f>'[1]67'!F92</f>
        <v>0</v>
      </c>
      <c r="O91" s="12">
        <f>'[1]67'!I92</f>
        <v>0</v>
      </c>
    </row>
    <row r="92" spans="1:15" ht="13.5" customHeight="1">
      <c r="A92" s="26"/>
      <c r="B92" s="27" t="s">
        <v>174</v>
      </c>
      <c r="C92" s="21" t="s">
        <v>175</v>
      </c>
      <c r="D92" s="12">
        <f>'[1]65'!E93+'[1]67'!E93+'[1]70'!E93</f>
        <v>3000</v>
      </c>
      <c r="E92" s="12">
        <f>'[1]65'!F93+'[1]67'!F93+'[1]70'!F93</f>
        <v>3000</v>
      </c>
      <c r="F92" s="12">
        <f>'[1]65'!I93+'[1]67'!I93+'[1]70'!I93</f>
        <v>2999</v>
      </c>
      <c r="G92" s="12">
        <f>[1]AUTOFIN!E93</f>
        <v>0</v>
      </c>
      <c r="H92" s="12">
        <f>[1]AUTOFIN!F93</f>
        <v>0</v>
      </c>
      <c r="I92" s="12">
        <f>[1]AUTOFIN!I93</f>
        <v>0</v>
      </c>
      <c r="J92" s="12">
        <f>'[1]70'!E93+[1]SANITAR!E93</f>
        <v>3000</v>
      </c>
      <c r="K92" s="12">
        <f>'[1]70'!F93+[1]SANITAR!F93</f>
        <v>3000</v>
      </c>
      <c r="L92" s="12">
        <f>'[1]70'!I93+[1]SANITAR!I93</f>
        <v>2999</v>
      </c>
      <c r="M92" s="12">
        <f>'[1]67'!E93</f>
        <v>0</v>
      </c>
      <c r="N92" s="12">
        <f>'[1]67'!F93</f>
        <v>0</v>
      </c>
      <c r="O92" s="12">
        <f>'[1]67'!I93</f>
        <v>0</v>
      </c>
    </row>
    <row r="93" spans="1:15" ht="13.5" customHeight="1">
      <c r="A93" s="26"/>
      <c r="B93" s="27" t="s">
        <v>176</v>
      </c>
      <c r="C93" s="21" t="s">
        <v>177</v>
      </c>
      <c r="D93" s="12">
        <f>'[1]65'!E94+'[1]67'!E94+'[1]70'!E94</f>
        <v>0</v>
      </c>
      <c r="E93" s="12">
        <f>'[1]65'!F94+'[1]67'!F94+'[1]70'!F94</f>
        <v>0</v>
      </c>
      <c r="F93" s="12">
        <f>'[1]65'!I94+'[1]67'!I94+'[1]70'!I94</f>
        <v>0</v>
      </c>
      <c r="G93" s="12">
        <f>[1]AUTOFIN!E94</f>
        <v>0</v>
      </c>
      <c r="H93" s="12">
        <f>[1]AUTOFIN!F94</f>
        <v>0</v>
      </c>
      <c r="I93" s="12">
        <f>[1]AUTOFIN!I94</f>
        <v>0</v>
      </c>
      <c r="J93" s="12">
        <f>'[1]70'!E94+[1]SANITAR!E94</f>
        <v>0</v>
      </c>
      <c r="K93" s="12">
        <f>'[1]70'!F94+[1]SANITAR!F94</f>
        <v>0</v>
      </c>
      <c r="L93" s="12">
        <f>'[1]70'!I94+[1]SANITAR!I94</f>
        <v>0</v>
      </c>
      <c r="M93" s="12">
        <f>'[1]67'!E94</f>
        <v>0</v>
      </c>
      <c r="N93" s="12">
        <f>'[1]67'!F94</f>
        <v>0</v>
      </c>
      <c r="O93" s="12">
        <f>'[1]67'!I94</f>
        <v>0</v>
      </c>
    </row>
    <row r="94" spans="1:15" ht="27" hidden="1" customHeight="1">
      <c r="A94" s="137" t="s">
        <v>178</v>
      </c>
      <c r="B94" s="137"/>
      <c r="C94" s="18" t="s">
        <v>179</v>
      </c>
      <c r="D94" s="12">
        <f>'[1]65'!E95+'[1]67'!E95+'[1]70'!E95</f>
        <v>0</v>
      </c>
      <c r="E94" s="12">
        <f>'[1]65'!F95+'[1]67'!F95+'[1]70'!F95</f>
        <v>0</v>
      </c>
      <c r="F94" s="12">
        <f>'[1]65'!I95+'[1]67'!I95+'[1]70'!I95</f>
        <v>0</v>
      </c>
      <c r="G94" s="12">
        <f>[1]AUTOFIN!E95</f>
        <v>0</v>
      </c>
      <c r="H94" s="12">
        <f>[1]AUTOFIN!F95</f>
        <v>0</v>
      </c>
      <c r="I94" s="12">
        <f>[1]AUTOFIN!I95</f>
        <v>0</v>
      </c>
      <c r="J94" s="12">
        <f>'[1]70'!E95+[1]SANITAR!E95</f>
        <v>0</v>
      </c>
      <c r="K94" s="12">
        <f>'[1]70'!F95+[1]SANITAR!F95</f>
        <v>0</v>
      </c>
      <c r="L94" s="12">
        <f>'[1]70'!I95+[1]SANITAR!I95</f>
        <v>0</v>
      </c>
      <c r="M94" s="12">
        <f>'[1]67'!E95</f>
        <v>0</v>
      </c>
      <c r="N94" s="12">
        <f>'[1]67'!F95</f>
        <v>0</v>
      </c>
      <c r="O94" s="12">
        <f>'[1]67'!I95</f>
        <v>0</v>
      </c>
    </row>
    <row r="95" spans="1:15" ht="16.5" customHeight="1">
      <c r="A95" s="28" t="s">
        <v>180</v>
      </c>
      <c r="B95" s="28"/>
      <c r="C95" s="18" t="s">
        <v>181</v>
      </c>
      <c r="D95" s="12">
        <f>'[1]65'!E96+'[1]67'!E96+'[1]70'!E96</f>
        <v>0</v>
      </c>
      <c r="E95" s="12">
        <f>'[1]65'!F96+'[1]67'!F96+'[1]70'!F96</f>
        <v>0</v>
      </c>
      <c r="F95" s="12">
        <f>'[1]65'!I96+'[1]67'!I96+'[1]70'!I96</f>
        <v>0</v>
      </c>
      <c r="G95" s="12">
        <f>[1]AUTOFIN!E96</f>
        <v>0</v>
      </c>
      <c r="H95" s="12">
        <f>[1]AUTOFIN!F96</f>
        <v>0</v>
      </c>
      <c r="I95" s="12">
        <f>[1]AUTOFIN!I96</f>
        <v>0</v>
      </c>
      <c r="J95" s="12">
        <f>'[1]70'!E96+[1]SANITAR!E96</f>
        <v>0</v>
      </c>
      <c r="K95" s="12">
        <f>'[1]70'!F96+[1]SANITAR!F96</f>
        <v>0</v>
      </c>
      <c r="L95" s="12">
        <f>'[1]70'!I96+[1]SANITAR!I96</f>
        <v>0</v>
      </c>
      <c r="M95" s="12">
        <f>'[1]67'!E96</f>
        <v>0</v>
      </c>
      <c r="N95" s="12">
        <f>'[1]67'!F96</f>
        <v>0</v>
      </c>
      <c r="O95" s="12">
        <f>'[1]67'!I96</f>
        <v>0</v>
      </c>
    </row>
    <row r="96" spans="1:15" ht="13.5" customHeight="1">
      <c r="A96" s="28" t="s">
        <v>182</v>
      </c>
      <c r="B96" s="39"/>
      <c r="C96" s="18" t="s">
        <v>183</v>
      </c>
      <c r="D96" s="12">
        <f>'[1]65'!E97+'[1]67'!E97+'[1]70'!E97</f>
        <v>5400950</v>
      </c>
      <c r="E96" s="12">
        <f>'[1]65'!F97+'[1]67'!F97+'[1]70'!F97</f>
        <v>6325451</v>
      </c>
      <c r="F96" s="12">
        <f>'[1]65'!I97+'[1]67'!I97+'[1]70'!I97</f>
        <v>5888334</v>
      </c>
      <c r="G96" s="12">
        <f>[1]AUTOFIN!E97</f>
        <v>357050</v>
      </c>
      <c r="H96" s="12">
        <f>[1]AUTOFIN!F97</f>
        <v>357050</v>
      </c>
      <c r="I96" s="12">
        <f>[1]AUTOFIN!I97</f>
        <v>138765</v>
      </c>
      <c r="J96" s="12">
        <f>'[1]70'!E97+[1]SANITAR!E97</f>
        <v>1273000</v>
      </c>
      <c r="K96" s="12">
        <f>'[1]70'!F97+[1]SANITAR!F97</f>
        <v>1221900</v>
      </c>
      <c r="L96" s="12">
        <f>'[1]70'!I97+[1]SANITAR!I97</f>
        <v>1004128</v>
      </c>
      <c r="M96" s="12">
        <f>'[1]67'!E97</f>
        <v>3770900</v>
      </c>
      <c r="N96" s="12">
        <f>'[1]67'!F97</f>
        <v>4746501</v>
      </c>
      <c r="O96" s="12">
        <f>'[1]67'!I97</f>
        <v>4745441</v>
      </c>
    </row>
    <row r="97" spans="1:15" ht="13.5" customHeight="1">
      <c r="A97" s="26"/>
      <c r="B97" s="27" t="s">
        <v>184</v>
      </c>
      <c r="C97" s="21" t="s">
        <v>185</v>
      </c>
      <c r="D97" s="12">
        <f>'[1]65'!E98+'[1]67'!E98+'[1]70'!E98</f>
        <v>126000</v>
      </c>
      <c r="E97" s="12">
        <f>'[1]65'!F98+'[1]67'!F98+'[1]70'!F98</f>
        <v>101545</v>
      </c>
      <c r="F97" s="12">
        <f>'[1]65'!I98+'[1]67'!I98+'[1]70'!I98</f>
        <v>96198</v>
      </c>
      <c r="G97" s="12">
        <f>[1]AUTOFIN!E98</f>
        <v>1000</v>
      </c>
      <c r="H97" s="12">
        <f>[1]AUTOFIN!F98</f>
        <v>1000</v>
      </c>
      <c r="I97" s="12">
        <f>[1]AUTOFIN!I98</f>
        <v>0</v>
      </c>
      <c r="J97" s="12">
        <f>'[1]70'!E98+[1]SANITAR!E98</f>
        <v>5000</v>
      </c>
      <c r="K97" s="12">
        <f>'[1]70'!F98+[1]SANITAR!F98</f>
        <v>5000</v>
      </c>
      <c r="L97" s="12">
        <f>'[1]70'!I98+[1]SANITAR!I98</f>
        <v>1554</v>
      </c>
      <c r="M97" s="12">
        <f>'[1]67'!E98</f>
        <v>120000</v>
      </c>
      <c r="N97" s="12">
        <f>'[1]67'!F98</f>
        <v>95545</v>
      </c>
      <c r="O97" s="12">
        <f>'[1]67'!I98</f>
        <v>94644</v>
      </c>
    </row>
    <row r="98" spans="1:15" ht="13.5" customHeight="1">
      <c r="A98" s="33"/>
      <c r="B98" s="27" t="s">
        <v>186</v>
      </c>
      <c r="C98" s="21" t="s">
        <v>187</v>
      </c>
      <c r="D98" s="12">
        <f>'[1]65'!E99+'[1]67'!E99+'[1]70'!E99</f>
        <v>0</v>
      </c>
      <c r="E98" s="12">
        <f>'[1]65'!F99+'[1]67'!F99+'[1]70'!F99</f>
        <v>0</v>
      </c>
      <c r="F98" s="12">
        <f>'[1]65'!I99+'[1]67'!I99+'[1]70'!I99</f>
        <v>0</v>
      </c>
      <c r="G98" s="12">
        <f>[1]AUTOFIN!E99</f>
        <v>0</v>
      </c>
      <c r="H98" s="12">
        <f>[1]AUTOFIN!F99</f>
        <v>0</v>
      </c>
      <c r="I98" s="12">
        <f>[1]AUTOFIN!I99</f>
        <v>0</v>
      </c>
      <c r="J98" s="12">
        <f>'[1]70'!E99+[1]SANITAR!E99</f>
        <v>0</v>
      </c>
      <c r="K98" s="12">
        <f>'[1]70'!F99+[1]SANITAR!F99</f>
        <v>0</v>
      </c>
      <c r="L98" s="12">
        <f>'[1]70'!I99+[1]SANITAR!I99</f>
        <v>0</v>
      </c>
      <c r="M98" s="12">
        <f>'[1]67'!E99</f>
        <v>0</v>
      </c>
      <c r="N98" s="12">
        <f>'[1]67'!F99</f>
        <v>0</v>
      </c>
      <c r="O98" s="12">
        <f>'[1]67'!I99</f>
        <v>0</v>
      </c>
    </row>
    <row r="99" spans="1:15" ht="13.5" customHeight="1">
      <c r="A99" s="33"/>
      <c r="B99" s="27" t="s">
        <v>188</v>
      </c>
      <c r="C99" s="21" t="s">
        <v>189</v>
      </c>
      <c r="D99" s="12">
        <f>'[1]65'!E100+'[1]67'!E100+'[1]70'!E100</f>
        <v>22000</v>
      </c>
      <c r="E99" s="12">
        <f>'[1]65'!F100+'[1]67'!F100+'[1]70'!F100</f>
        <v>22000</v>
      </c>
      <c r="F99" s="12">
        <f>'[1]65'!I100+'[1]67'!I100+'[1]70'!I100</f>
        <v>10363</v>
      </c>
      <c r="G99" s="12">
        <f>[1]AUTOFIN!E100</f>
        <v>0</v>
      </c>
      <c r="H99" s="12">
        <f>[1]AUTOFIN!F100</f>
        <v>0</v>
      </c>
      <c r="I99" s="12">
        <f>[1]AUTOFIN!I100</f>
        <v>0</v>
      </c>
      <c r="J99" s="12">
        <f>'[1]70'!E100+[1]SANITAR!E100</f>
        <v>22000</v>
      </c>
      <c r="K99" s="12">
        <f>'[1]70'!F100+[1]SANITAR!F100</f>
        <v>22000</v>
      </c>
      <c r="L99" s="12">
        <f>'[1]70'!I100+[1]SANITAR!I100</f>
        <v>10363</v>
      </c>
      <c r="M99" s="12">
        <f>'[1]67'!E100</f>
        <v>0</v>
      </c>
      <c r="N99" s="12">
        <f>'[1]67'!F100</f>
        <v>0</v>
      </c>
      <c r="O99" s="12">
        <f>'[1]67'!I100</f>
        <v>0</v>
      </c>
    </row>
    <row r="100" spans="1:15" ht="13.5" customHeight="1">
      <c r="A100" s="33"/>
      <c r="B100" s="27" t="s">
        <v>190</v>
      </c>
      <c r="C100" s="21" t="s">
        <v>191</v>
      </c>
      <c r="D100" s="12">
        <f>'[1]65'!E101+'[1]67'!E101+'[1]70'!E101</f>
        <v>395900</v>
      </c>
      <c r="E100" s="12">
        <f>'[1]65'!F101+'[1]67'!F101+'[1]70'!F101</f>
        <v>440458</v>
      </c>
      <c r="F100" s="12">
        <f>'[1]65'!I101+'[1]67'!I101+'[1]70'!I101</f>
        <v>420457</v>
      </c>
      <c r="G100" s="12">
        <f>[1]AUTOFIN!E101</f>
        <v>0</v>
      </c>
      <c r="H100" s="12">
        <f>[1]AUTOFIN!F101</f>
        <v>0</v>
      </c>
      <c r="I100" s="12">
        <f>[1]AUTOFIN!I101</f>
        <v>0</v>
      </c>
      <c r="J100" s="12">
        <f>'[1]70'!E101+[1]SANITAR!E101</f>
        <v>20000</v>
      </c>
      <c r="K100" s="12">
        <f>'[1]70'!F101+[1]SANITAR!F101</f>
        <v>20000</v>
      </c>
      <c r="L100" s="12">
        <f>'[1]70'!I101+[1]SANITAR!I101</f>
        <v>0</v>
      </c>
      <c r="M100" s="12">
        <f>'[1]67'!E101</f>
        <v>375900</v>
      </c>
      <c r="N100" s="12">
        <f>'[1]67'!F101</f>
        <v>420458</v>
      </c>
      <c r="O100" s="12">
        <f>'[1]67'!I101</f>
        <v>420457</v>
      </c>
    </row>
    <row r="101" spans="1:15" ht="13.5" customHeight="1">
      <c r="A101" s="33"/>
      <c r="B101" s="27" t="s">
        <v>192</v>
      </c>
      <c r="C101" s="21" t="s">
        <v>193</v>
      </c>
      <c r="D101" s="12">
        <f>'[1]65'!E102+'[1]67'!E102+'[1]70'!E102</f>
        <v>0</v>
      </c>
      <c r="E101" s="12">
        <f>'[1]65'!F102+'[1]67'!F102+'[1]70'!F102</f>
        <v>0</v>
      </c>
      <c r="F101" s="12">
        <f>'[1]65'!I102+'[1]67'!I102+'[1]70'!I102</f>
        <v>0</v>
      </c>
      <c r="G101" s="12">
        <f>[1]AUTOFIN!E102</f>
        <v>0</v>
      </c>
      <c r="H101" s="12">
        <f>[1]AUTOFIN!F102</f>
        <v>0</v>
      </c>
      <c r="I101" s="12">
        <f>[1]AUTOFIN!I102</f>
        <v>0</v>
      </c>
      <c r="J101" s="12">
        <f>'[1]70'!E102+[1]SANITAR!E102</f>
        <v>0</v>
      </c>
      <c r="K101" s="12">
        <f>'[1]70'!F102+[1]SANITAR!F102</f>
        <v>0</v>
      </c>
      <c r="L101" s="12">
        <f>'[1]70'!I102+[1]SANITAR!I102</f>
        <v>0</v>
      </c>
      <c r="M101" s="12">
        <f>'[1]67'!E102</f>
        <v>0</v>
      </c>
      <c r="N101" s="12">
        <f>'[1]67'!F102</f>
        <v>0</v>
      </c>
      <c r="O101" s="12">
        <f>'[1]67'!I102</f>
        <v>0</v>
      </c>
    </row>
    <row r="102" spans="1:15" ht="13.5" customHeight="1">
      <c r="A102" s="33"/>
      <c r="B102" s="27" t="s">
        <v>194</v>
      </c>
      <c r="C102" s="21" t="s">
        <v>195</v>
      </c>
      <c r="D102" s="12">
        <f>'[1]65'!E103+'[1]67'!E103+'[1]70'!E103</f>
        <v>0</v>
      </c>
      <c r="E102" s="12">
        <f>'[1]65'!F103+'[1]67'!F103+'[1]70'!F103</f>
        <v>0</v>
      </c>
      <c r="F102" s="12">
        <f>'[1]65'!I103+'[1]67'!I103+'[1]70'!I103</f>
        <v>0</v>
      </c>
      <c r="G102" s="12">
        <f>[1]AUTOFIN!E103</f>
        <v>0</v>
      </c>
      <c r="H102" s="12">
        <f>[1]AUTOFIN!F103</f>
        <v>0</v>
      </c>
      <c r="I102" s="12">
        <f>[1]AUTOFIN!I103</f>
        <v>0</v>
      </c>
      <c r="J102" s="12">
        <f>'[1]70'!E103+[1]SANITAR!E103</f>
        <v>0</v>
      </c>
      <c r="K102" s="12">
        <f>'[1]70'!F103+[1]SANITAR!F103</f>
        <v>0</v>
      </c>
      <c r="L102" s="12">
        <f>'[1]70'!I103+[1]SANITAR!I103</f>
        <v>0</v>
      </c>
      <c r="M102" s="12">
        <f>'[1]67'!E103</f>
        <v>0</v>
      </c>
      <c r="N102" s="12">
        <f>'[1]67'!F103</f>
        <v>0</v>
      </c>
      <c r="O102" s="12">
        <f>'[1]67'!I103</f>
        <v>0</v>
      </c>
    </row>
    <row r="103" spans="1:15" ht="13.5" customHeight="1">
      <c r="A103" s="33"/>
      <c r="B103" s="27" t="s">
        <v>196</v>
      </c>
      <c r="C103" s="21" t="s">
        <v>197</v>
      </c>
      <c r="D103" s="12">
        <f>'[1]65'!E104+'[1]67'!E104+'[1]70'!E104</f>
        <v>0</v>
      </c>
      <c r="E103" s="12">
        <f>'[1]65'!F104+'[1]67'!F104+'[1]70'!F104</f>
        <v>0</v>
      </c>
      <c r="F103" s="12">
        <f>'[1]65'!I104+'[1]67'!I104+'[1]70'!I104</f>
        <v>0</v>
      </c>
      <c r="G103" s="12">
        <f>[1]AUTOFIN!E104</f>
        <v>0</v>
      </c>
      <c r="H103" s="12">
        <f>[1]AUTOFIN!F104</f>
        <v>0</v>
      </c>
      <c r="I103" s="12">
        <f>[1]AUTOFIN!I104</f>
        <v>0</v>
      </c>
      <c r="J103" s="12">
        <f>'[1]70'!E104+[1]SANITAR!E104</f>
        <v>0</v>
      </c>
      <c r="K103" s="12">
        <f>'[1]70'!F104+[1]SANITAR!F104</f>
        <v>0</v>
      </c>
      <c r="L103" s="12">
        <f>'[1]70'!I104+[1]SANITAR!I104</f>
        <v>0</v>
      </c>
      <c r="M103" s="12">
        <f>'[1]67'!E104</f>
        <v>0</v>
      </c>
      <c r="N103" s="12">
        <f>'[1]67'!F104</f>
        <v>0</v>
      </c>
      <c r="O103" s="12">
        <f>'[1]67'!I104</f>
        <v>0</v>
      </c>
    </row>
    <row r="104" spans="1:15" ht="13.5" customHeight="1">
      <c r="A104" s="26"/>
      <c r="B104" s="27" t="s">
        <v>198</v>
      </c>
      <c r="C104" s="21" t="s">
        <v>199</v>
      </c>
      <c r="D104" s="12">
        <f>'[1]65'!E105+'[1]67'!E105+'[1]70'!E105</f>
        <v>4857050</v>
      </c>
      <c r="E104" s="12">
        <f>'[1]65'!F105+'[1]67'!F105+'[1]70'!F105</f>
        <v>5761448</v>
      </c>
      <c r="F104" s="12">
        <f>'[1]65'!I105+'[1]67'!I105+'[1]70'!I105</f>
        <v>5361316</v>
      </c>
      <c r="G104" s="12">
        <f>[1]AUTOFIN!E105</f>
        <v>356050</v>
      </c>
      <c r="H104" s="12">
        <f>[1]AUTOFIN!F105</f>
        <v>356050</v>
      </c>
      <c r="I104" s="12">
        <f>[1]AUTOFIN!I105</f>
        <v>138765</v>
      </c>
      <c r="J104" s="12">
        <f>'[1]70'!E105+[1]SANITAR!E105</f>
        <v>1226000</v>
      </c>
      <c r="K104" s="12">
        <f>'[1]70'!F105+[1]SANITAR!F105</f>
        <v>1174900</v>
      </c>
      <c r="L104" s="12">
        <f>'[1]70'!I105+[1]SANITAR!I105</f>
        <v>992211</v>
      </c>
      <c r="M104" s="12">
        <f>'[1]67'!E105</f>
        <v>3275000</v>
      </c>
      <c r="N104" s="12">
        <f>'[1]67'!F105</f>
        <v>4230498</v>
      </c>
      <c r="O104" s="12">
        <f>'[1]67'!I105</f>
        <v>4230340</v>
      </c>
    </row>
    <row r="105" spans="1:15" ht="13.5" customHeight="1">
      <c r="A105" s="26"/>
      <c r="B105" s="27"/>
      <c r="C105" s="42"/>
      <c r="D105" s="12">
        <f>'[1]65'!E106+'[1]67'!E106+'[1]70'!E106</f>
        <v>0</v>
      </c>
      <c r="E105" s="12">
        <f>'[1]65'!F106+'[1]67'!F106+'[1]70'!F106</f>
        <v>0</v>
      </c>
      <c r="F105" s="12">
        <f>'[1]65'!I106+'[1]67'!I106+'[1]70'!I106</f>
        <v>0</v>
      </c>
      <c r="G105" s="12">
        <f>[1]AUTOFIN!E106</f>
        <v>0</v>
      </c>
      <c r="H105" s="12">
        <f>[1]AUTOFIN!F106</f>
        <v>0</v>
      </c>
      <c r="I105" s="12">
        <f>[1]AUTOFIN!I106</f>
        <v>0</v>
      </c>
      <c r="J105" s="12">
        <f>'[1]70'!E106+[1]SANITAR!E106</f>
        <v>0</v>
      </c>
      <c r="K105" s="12">
        <f>'[1]70'!F106+[1]SANITAR!F106</f>
        <v>0</v>
      </c>
      <c r="L105" s="12">
        <f>'[1]70'!I106+[1]SANITAR!I106</f>
        <v>0</v>
      </c>
      <c r="M105" s="12">
        <f>'[1]67'!E106</f>
        <v>0</v>
      </c>
      <c r="N105" s="12">
        <f>'[1]67'!F106</f>
        <v>0</v>
      </c>
      <c r="O105" s="12">
        <f>'[1]67'!I106</f>
        <v>0</v>
      </c>
    </row>
    <row r="106" spans="1:15" s="17" customFormat="1" ht="20.25" hidden="1" customHeight="1">
      <c r="A106" s="43" t="s">
        <v>200</v>
      </c>
      <c r="B106" s="43"/>
      <c r="C106" s="16" t="s">
        <v>201</v>
      </c>
      <c r="D106" s="12">
        <f>'[1]65'!E107+'[1]67'!E107+'[1]70'!E107</f>
        <v>0</v>
      </c>
      <c r="E106" s="12">
        <f>'[1]65'!F107+'[1]67'!F107+'[1]70'!F107</f>
        <v>0</v>
      </c>
      <c r="F106" s="12">
        <f>'[1]65'!I107+'[1]67'!I107+'[1]70'!I107</f>
        <v>0</v>
      </c>
      <c r="G106" s="12">
        <f>[1]AUTOFIN!E107</f>
        <v>0</v>
      </c>
      <c r="H106" s="12">
        <f>[1]AUTOFIN!F107</f>
        <v>0</v>
      </c>
      <c r="I106" s="12">
        <f>[1]AUTOFIN!I107</f>
        <v>0</v>
      </c>
      <c r="J106" s="12">
        <f>'[1]70'!E107+[1]SANITAR!E107</f>
        <v>0</v>
      </c>
      <c r="K106" s="12">
        <f>'[1]70'!F107+[1]SANITAR!F107</f>
        <v>0</v>
      </c>
      <c r="L106" s="12">
        <f>'[1]70'!I107+[1]SANITAR!I107</f>
        <v>0</v>
      </c>
      <c r="M106" s="12">
        <f>'[1]67'!E107</f>
        <v>0</v>
      </c>
      <c r="N106" s="12">
        <f>'[1]67'!F107</f>
        <v>0</v>
      </c>
      <c r="O106" s="12">
        <f>'[1]67'!I107</f>
        <v>0</v>
      </c>
    </row>
    <row r="107" spans="1:15" ht="17.25" hidden="1" customHeight="1">
      <c r="A107" s="39" t="s">
        <v>202</v>
      </c>
      <c r="B107" s="39"/>
      <c r="C107" s="18" t="s">
        <v>203</v>
      </c>
      <c r="D107" s="12">
        <f>'[1]65'!E108+'[1]67'!E108+'[1]70'!E108</f>
        <v>0</v>
      </c>
      <c r="E107" s="12">
        <f>'[1]65'!F108+'[1]67'!F108+'[1]70'!F108</f>
        <v>0</v>
      </c>
      <c r="F107" s="12">
        <f>'[1]65'!I108+'[1]67'!I108+'[1]70'!I108</f>
        <v>0</v>
      </c>
      <c r="G107" s="12">
        <f>[1]AUTOFIN!E108</f>
        <v>0</v>
      </c>
      <c r="H107" s="12">
        <f>[1]AUTOFIN!F108</f>
        <v>0</v>
      </c>
      <c r="I107" s="12">
        <f>[1]AUTOFIN!I108</f>
        <v>0</v>
      </c>
      <c r="J107" s="12">
        <f>'[1]70'!E108+[1]SANITAR!E108</f>
        <v>0</v>
      </c>
      <c r="K107" s="12">
        <f>'[1]70'!F108+[1]SANITAR!F108</f>
        <v>0</v>
      </c>
      <c r="L107" s="12">
        <f>'[1]70'!I108+[1]SANITAR!I108</f>
        <v>0</v>
      </c>
      <c r="M107" s="12">
        <f>'[1]67'!E108</f>
        <v>0</v>
      </c>
      <c r="N107" s="12">
        <f>'[1]67'!F108</f>
        <v>0</v>
      </c>
      <c r="O107" s="12">
        <f>'[1]67'!I108</f>
        <v>0</v>
      </c>
    </row>
    <row r="108" spans="1:15" ht="17.25" hidden="1" customHeight="1">
      <c r="A108" s="26"/>
      <c r="B108" s="20" t="s">
        <v>204</v>
      </c>
      <c r="C108" s="21" t="s">
        <v>205</v>
      </c>
      <c r="D108" s="12">
        <f>'[1]65'!E109+'[1]67'!E109+'[1]70'!E109</f>
        <v>0</v>
      </c>
      <c r="E108" s="12">
        <f>'[1]65'!F109+'[1]67'!F109+'[1]70'!F109</f>
        <v>0</v>
      </c>
      <c r="F108" s="12">
        <f>'[1]65'!I109+'[1]67'!I109+'[1]70'!I109</f>
        <v>0</v>
      </c>
      <c r="G108" s="12">
        <f>[1]AUTOFIN!E109</f>
        <v>0</v>
      </c>
      <c r="H108" s="12">
        <f>[1]AUTOFIN!F109</f>
        <v>0</v>
      </c>
      <c r="I108" s="12">
        <f>[1]AUTOFIN!I109</f>
        <v>0</v>
      </c>
      <c r="J108" s="12">
        <f>'[1]70'!E109+[1]SANITAR!E109</f>
        <v>0</v>
      </c>
      <c r="K108" s="12">
        <f>'[1]70'!F109+[1]SANITAR!F109</f>
        <v>0</v>
      </c>
      <c r="L108" s="12">
        <f>'[1]70'!I109+[1]SANITAR!I109</f>
        <v>0</v>
      </c>
      <c r="M108" s="12">
        <f>'[1]67'!E109</f>
        <v>0</v>
      </c>
      <c r="N108" s="12">
        <f>'[1]67'!F109</f>
        <v>0</v>
      </c>
      <c r="O108" s="12">
        <f>'[1]67'!I109</f>
        <v>0</v>
      </c>
    </row>
    <row r="109" spans="1:15" ht="17.25" hidden="1" customHeight="1">
      <c r="A109" s="26"/>
      <c r="B109" s="20" t="s">
        <v>206</v>
      </c>
      <c r="C109" s="21" t="s">
        <v>207</v>
      </c>
      <c r="D109" s="12">
        <f>'[1]65'!E110+'[1]67'!E110+'[1]70'!E110</f>
        <v>0</v>
      </c>
      <c r="E109" s="12">
        <f>'[1]65'!F110+'[1]67'!F110+'[1]70'!F110</f>
        <v>0</v>
      </c>
      <c r="F109" s="12">
        <f>'[1]65'!I110+'[1]67'!I110+'[1]70'!I110</f>
        <v>0</v>
      </c>
      <c r="G109" s="12">
        <f>[1]AUTOFIN!E110</f>
        <v>0</v>
      </c>
      <c r="H109" s="12">
        <f>[1]AUTOFIN!F110</f>
        <v>0</v>
      </c>
      <c r="I109" s="12">
        <f>[1]AUTOFIN!I110</f>
        <v>0</v>
      </c>
      <c r="J109" s="12">
        <f>'[1]70'!E110+[1]SANITAR!E110</f>
        <v>0</v>
      </c>
      <c r="K109" s="12">
        <f>'[1]70'!F110+[1]SANITAR!F110</f>
        <v>0</v>
      </c>
      <c r="L109" s="12">
        <f>'[1]70'!I110+[1]SANITAR!I110</f>
        <v>0</v>
      </c>
      <c r="M109" s="12">
        <f>'[1]67'!E110</f>
        <v>0</v>
      </c>
      <c r="N109" s="12">
        <f>'[1]67'!F110</f>
        <v>0</v>
      </c>
      <c r="O109" s="12">
        <f>'[1]67'!I110</f>
        <v>0</v>
      </c>
    </row>
    <row r="110" spans="1:15" ht="17.25" hidden="1" customHeight="1">
      <c r="A110" s="39" t="s">
        <v>208</v>
      </c>
      <c r="B110" s="39"/>
      <c r="C110" s="18" t="s">
        <v>209</v>
      </c>
      <c r="D110" s="12">
        <f>'[1]65'!E111+'[1]67'!E111+'[1]70'!E111</f>
        <v>0</v>
      </c>
      <c r="E110" s="12">
        <f>'[1]65'!F111+'[1]67'!F111+'[1]70'!F111</f>
        <v>0</v>
      </c>
      <c r="F110" s="12">
        <f>'[1]65'!I111+'[1]67'!I111+'[1]70'!I111</f>
        <v>0</v>
      </c>
      <c r="G110" s="12">
        <f>[1]AUTOFIN!E111</f>
        <v>0</v>
      </c>
      <c r="H110" s="12">
        <f>[1]AUTOFIN!F111</f>
        <v>0</v>
      </c>
      <c r="I110" s="12">
        <f>[1]AUTOFIN!I111</f>
        <v>0</v>
      </c>
      <c r="J110" s="12">
        <f>'[1]70'!E111+[1]SANITAR!E111</f>
        <v>0</v>
      </c>
      <c r="K110" s="12">
        <f>'[1]70'!F111+[1]SANITAR!F111</f>
        <v>0</v>
      </c>
      <c r="L110" s="12">
        <f>'[1]70'!I111+[1]SANITAR!I111</f>
        <v>0</v>
      </c>
      <c r="M110" s="12">
        <f>'[1]67'!E111</f>
        <v>0</v>
      </c>
      <c r="N110" s="12">
        <f>'[1]67'!F111</f>
        <v>0</v>
      </c>
      <c r="O110" s="12">
        <f>'[1]67'!I111</f>
        <v>0</v>
      </c>
    </row>
    <row r="111" spans="1:15" ht="17.25" hidden="1" customHeight="1">
      <c r="A111" s="19"/>
      <c r="B111" s="20" t="s">
        <v>210</v>
      </c>
      <c r="C111" s="21" t="s">
        <v>211</v>
      </c>
      <c r="D111" s="12">
        <f>'[1]65'!E112+'[1]67'!E112+'[1]70'!E112</f>
        <v>0</v>
      </c>
      <c r="E111" s="12">
        <f>'[1]65'!F112+'[1]67'!F112+'[1]70'!F112</f>
        <v>0</v>
      </c>
      <c r="F111" s="12">
        <f>'[1]65'!I112+'[1]67'!I112+'[1]70'!I112</f>
        <v>0</v>
      </c>
      <c r="G111" s="12">
        <f>[1]AUTOFIN!E112</f>
        <v>0</v>
      </c>
      <c r="H111" s="12">
        <f>[1]AUTOFIN!F112</f>
        <v>0</v>
      </c>
      <c r="I111" s="12">
        <f>[1]AUTOFIN!I112</f>
        <v>0</v>
      </c>
      <c r="J111" s="12">
        <f>'[1]70'!E112+[1]SANITAR!E112</f>
        <v>0</v>
      </c>
      <c r="K111" s="12">
        <f>'[1]70'!F112+[1]SANITAR!F112</f>
        <v>0</v>
      </c>
      <c r="L111" s="12">
        <f>'[1]70'!I112+[1]SANITAR!I112</f>
        <v>0</v>
      </c>
      <c r="M111" s="12">
        <f>'[1]67'!E112</f>
        <v>0</v>
      </c>
      <c r="N111" s="12">
        <f>'[1]67'!F112</f>
        <v>0</v>
      </c>
      <c r="O111" s="12">
        <f>'[1]67'!I112</f>
        <v>0</v>
      </c>
    </row>
    <row r="112" spans="1:15" ht="15" hidden="1" customHeight="1">
      <c r="A112" s="26"/>
      <c r="B112" s="38" t="s">
        <v>212</v>
      </c>
      <c r="C112" s="21" t="s">
        <v>213</v>
      </c>
      <c r="D112" s="12">
        <f>'[1]65'!E113+'[1]67'!E113+'[1]70'!E113</f>
        <v>0</v>
      </c>
      <c r="E112" s="12">
        <f>'[1]65'!F113+'[1]67'!F113+'[1]70'!F113</f>
        <v>0</v>
      </c>
      <c r="F112" s="12">
        <f>'[1]65'!I113+'[1]67'!I113+'[1]70'!I113</f>
        <v>0</v>
      </c>
      <c r="G112" s="12">
        <f>[1]AUTOFIN!E113</f>
        <v>0</v>
      </c>
      <c r="H112" s="12">
        <f>[1]AUTOFIN!F113</f>
        <v>0</v>
      </c>
      <c r="I112" s="12">
        <f>[1]AUTOFIN!I113</f>
        <v>0</v>
      </c>
      <c r="J112" s="12">
        <f>'[1]70'!E113+[1]SANITAR!E113</f>
        <v>0</v>
      </c>
      <c r="K112" s="12">
        <f>'[1]70'!F113+[1]SANITAR!F113</f>
        <v>0</v>
      </c>
      <c r="L112" s="12">
        <f>'[1]70'!I113+[1]SANITAR!I113</f>
        <v>0</v>
      </c>
      <c r="M112" s="12">
        <f>'[1]67'!E113</f>
        <v>0</v>
      </c>
      <c r="N112" s="12">
        <f>'[1]67'!F113</f>
        <v>0</v>
      </c>
      <c r="O112" s="12">
        <f>'[1]67'!I113</f>
        <v>0</v>
      </c>
    </row>
    <row r="113" spans="1:15" ht="16.5" hidden="1" customHeight="1">
      <c r="A113" s="26"/>
      <c r="B113" s="44" t="s">
        <v>214</v>
      </c>
      <c r="C113" s="21" t="s">
        <v>215</v>
      </c>
      <c r="D113" s="12">
        <f>'[1]65'!E114+'[1]67'!E114+'[1]70'!E114</f>
        <v>0</v>
      </c>
      <c r="E113" s="12">
        <f>'[1]65'!F114+'[1]67'!F114+'[1]70'!F114</f>
        <v>0</v>
      </c>
      <c r="F113" s="12">
        <f>'[1]65'!I114+'[1]67'!I114+'[1]70'!I114</f>
        <v>0</v>
      </c>
      <c r="G113" s="12">
        <f>[1]AUTOFIN!E114</f>
        <v>0</v>
      </c>
      <c r="H113" s="12">
        <f>[1]AUTOFIN!F114</f>
        <v>0</v>
      </c>
      <c r="I113" s="12">
        <f>[1]AUTOFIN!I114</f>
        <v>0</v>
      </c>
      <c r="J113" s="12">
        <f>'[1]70'!E114+[1]SANITAR!E114</f>
        <v>0</v>
      </c>
      <c r="K113" s="12">
        <f>'[1]70'!F114+[1]SANITAR!F114</f>
        <v>0</v>
      </c>
      <c r="L113" s="12">
        <f>'[1]70'!I114+[1]SANITAR!I114</f>
        <v>0</v>
      </c>
      <c r="M113" s="12">
        <f>'[1]67'!E114</f>
        <v>0</v>
      </c>
      <c r="N113" s="12">
        <f>'[1]67'!F114</f>
        <v>0</v>
      </c>
      <c r="O113" s="12">
        <f>'[1]67'!I114</f>
        <v>0</v>
      </c>
    </row>
    <row r="114" spans="1:15" ht="17.25" hidden="1" customHeight="1">
      <c r="A114" s="26"/>
      <c r="B114" s="44" t="s">
        <v>216</v>
      </c>
      <c r="C114" s="21" t="s">
        <v>217</v>
      </c>
      <c r="D114" s="12">
        <f>'[1]65'!E115+'[1]67'!E115+'[1]70'!E115</f>
        <v>0</v>
      </c>
      <c r="E114" s="12">
        <f>'[1]65'!F115+'[1]67'!F115+'[1]70'!F115</f>
        <v>0</v>
      </c>
      <c r="F114" s="12">
        <f>'[1]65'!I115+'[1]67'!I115+'[1]70'!I115</f>
        <v>0</v>
      </c>
      <c r="G114" s="12">
        <f>[1]AUTOFIN!E115</f>
        <v>0</v>
      </c>
      <c r="H114" s="12">
        <f>[1]AUTOFIN!F115</f>
        <v>0</v>
      </c>
      <c r="I114" s="12">
        <f>[1]AUTOFIN!I115</f>
        <v>0</v>
      </c>
      <c r="J114" s="12">
        <f>'[1]70'!E115+[1]SANITAR!E115</f>
        <v>0</v>
      </c>
      <c r="K114" s="12">
        <f>'[1]70'!F115+[1]SANITAR!F115</f>
        <v>0</v>
      </c>
      <c r="L114" s="12">
        <f>'[1]70'!I115+[1]SANITAR!I115</f>
        <v>0</v>
      </c>
      <c r="M114" s="12">
        <f>'[1]67'!E115</f>
        <v>0</v>
      </c>
      <c r="N114" s="12">
        <f>'[1]67'!F115</f>
        <v>0</v>
      </c>
      <c r="O114" s="12">
        <f>'[1]67'!I115</f>
        <v>0</v>
      </c>
    </row>
    <row r="115" spans="1:15" ht="17.25" hidden="1" customHeight="1">
      <c r="A115" s="45" t="s">
        <v>218</v>
      </c>
      <c r="B115" s="45"/>
      <c r="C115" s="18" t="s">
        <v>219</v>
      </c>
      <c r="D115" s="12">
        <f>'[1]65'!E116+'[1]67'!E116+'[1]70'!E116</f>
        <v>0</v>
      </c>
      <c r="E115" s="12">
        <f>'[1]65'!F116+'[1]67'!F116+'[1]70'!F116</f>
        <v>0</v>
      </c>
      <c r="F115" s="12">
        <f>'[1]65'!I116+'[1]67'!I116+'[1]70'!I116</f>
        <v>0</v>
      </c>
      <c r="G115" s="12">
        <f>[1]AUTOFIN!E116</f>
        <v>0</v>
      </c>
      <c r="H115" s="12">
        <f>[1]AUTOFIN!F116</f>
        <v>0</v>
      </c>
      <c r="I115" s="12">
        <f>[1]AUTOFIN!I116</f>
        <v>0</v>
      </c>
      <c r="J115" s="12">
        <f>'[1]70'!E116+[1]SANITAR!E116</f>
        <v>0</v>
      </c>
      <c r="K115" s="12">
        <f>'[1]70'!F116+[1]SANITAR!F116</f>
        <v>0</v>
      </c>
      <c r="L115" s="12">
        <f>'[1]70'!I116+[1]SANITAR!I116</f>
        <v>0</v>
      </c>
      <c r="M115" s="12">
        <f>'[1]67'!E116</f>
        <v>0</v>
      </c>
      <c r="N115" s="12">
        <f>'[1]67'!F116</f>
        <v>0</v>
      </c>
      <c r="O115" s="12">
        <f>'[1]67'!I116</f>
        <v>0</v>
      </c>
    </row>
    <row r="116" spans="1:15" ht="17.25" hidden="1" customHeight="1">
      <c r="A116" s="46"/>
      <c r="B116" s="20" t="s">
        <v>220</v>
      </c>
      <c r="C116" s="21" t="s">
        <v>221</v>
      </c>
      <c r="D116" s="12">
        <f>'[1]65'!E117+'[1]67'!E117+'[1]70'!E117</f>
        <v>0</v>
      </c>
      <c r="E116" s="12">
        <f>'[1]65'!F117+'[1]67'!F117+'[1]70'!F117</f>
        <v>0</v>
      </c>
      <c r="F116" s="12">
        <f>'[1]65'!I117+'[1]67'!I117+'[1]70'!I117</f>
        <v>0</v>
      </c>
      <c r="G116" s="12">
        <f>[1]AUTOFIN!E117</f>
        <v>0</v>
      </c>
      <c r="H116" s="12">
        <f>[1]AUTOFIN!F117</f>
        <v>0</v>
      </c>
      <c r="I116" s="12">
        <f>[1]AUTOFIN!I117</f>
        <v>0</v>
      </c>
      <c r="J116" s="12">
        <f>'[1]70'!E117+[1]SANITAR!E117</f>
        <v>0</v>
      </c>
      <c r="K116" s="12">
        <f>'[1]70'!F117+[1]SANITAR!F117</f>
        <v>0</v>
      </c>
      <c r="L116" s="12">
        <f>'[1]70'!I117+[1]SANITAR!I117</f>
        <v>0</v>
      </c>
      <c r="M116" s="12">
        <f>'[1]67'!E117</f>
        <v>0</v>
      </c>
      <c r="N116" s="12">
        <f>'[1]67'!F117</f>
        <v>0</v>
      </c>
      <c r="O116" s="12">
        <f>'[1]67'!I117</f>
        <v>0</v>
      </c>
    </row>
    <row r="117" spans="1:15" ht="17.25" hidden="1" customHeight="1">
      <c r="A117" s="26"/>
      <c r="B117" s="20" t="s">
        <v>222</v>
      </c>
      <c r="C117" s="21" t="s">
        <v>223</v>
      </c>
      <c r="D117" s="12">
        <f>'[1]65'!E118+'[1]67'!E118+'[1]70'!E118</f>
        <v>0</v>
      </c>
      <c r="E117" s="12">
        <f>'[1]65'!F118+'[1]67'!F118+'[1]70'!F118</f>
        <v>0</v>
      </c>
      <c r="F117" s="12">
        <f>'[1]65'!I118+'[1]67'!I118+'[1]70'!I118</f>
        <v>0</v>
      </c>
      <c r="G117" s="12">
        <f>[1]AUTOFIN!E118</f>
        <v>0</v>
      </c>
      <c r="H117" s="12">
        <f>[1]AUTOFIN!F118</f>
        <v>0</v>
      </c>
      <c r="I117" s="12">
        <f>[1]AUTOFIN!I118</f>
        <v>0</v>
      </c>
      <c r="J117" s="12">
        <f>'[1]70'!E118+[1]SANITAR!E118</f>
        <v>0</v>
      </c>
      <c r="K117" s="12">
        <f>'[1]70'!F118+[1]SANITAR!F118</f>
        <v>0</v>
      </c>
      <c r="L117" s="12">
        <f>'[1]70'!I118+[1]SANITAR!I118</f>
        <v>0</v>
      </c>
      <c r="M117" s="12">
        <f>'[1]67'!E118</f>
        <v>0</v>
      </c>
      <c r="N117" s="12">
        <f>'[1]67'!F118</f>
        <v>0</v>
      </c>
      <c r="O117" s="12">
        <f>'[1]67'!I118</f>
        <v>0</v>
      </c>
    </row>
    <row r="118" spans="1:15" ht="17.25" hidden="1" customHeight="1">
      <c r="A118" s="26"/>
      <c r="B118" s="38" t="s">
        <v>224</v>
      </c>
      <c r="C118" s="21" t="s">
        <v>225</v>
      </c>
      <c r="D118" s="12">
        <f>'[1]65'!E119+'[1]67'!E119+'[1]70'!E119</f>
        <v>0</v>
      </c>
      <c r="E118" s="12">
        <f>'[1]65'!F119+'[1]67'!F119+'[1]70'!F119</f>
        <v>0</v>
      </c>
      <c r="F118" s="12">
        <f>'[1]65'!I119+'[1]67'!I119+'[1]70'!I119</f>
        <v>0</v>
      </c>
      <c r="G118" s="12">
        <f>[1]AUTOFIN!E119</f>
        <v>0</v>
      </c>
      <c r="H118" s="12">
        <f>[1]AUTOFIN!F119</f>
        <v>0</v>
      </c>
      <c r="I118" s="12">
        <f>[1]AUTOFIN!I119</f>
        <v>0</v>
      </c>
      <c r="J118" s="12">
        <f>'[1]70'!E119+[1]SANITAR!E119</f>
        <v>0</v>
      </c>
      <c r="K118" s="12">
        <f>'[1]70'!F119+[1]SANITAR!F119</f>
        <v>0</v>
      </c>
      <c r="L118" s="12">
        <f>'[1]70'!I119+[1]SANITAR!I119</f>
        <v>0</v>
      </c>
      <c r="M118" s="12">
        <f>'[1]67'!E119</f>
        <v>0</v>
      </c>
      <c r="N118" s="12">
        <f>'[1]67'!F119</f>
        <v>0</v>
      </c>
      <c r="O118" s="12">
        <f>'[1]67'!I119</f>
        <v>0</v>
      </c>
    </row>
    <row r="119" spans="1:15" ht="15" hidden="1" customHeight="1">
      <c r="A119" s="26"/>
      <c r="B119" s="38" t="s">
        <v>226</v>
      </c>
      <c r="C119" s="21" t="s">
        <v>227</v>
      </c>
      <c r="D119" s="12">
        <f>'[1]65'!E120+'[1]67'!E120+'[1]70'!E120</f>
        <v>0</v>
      </c>
      <c r="E119" s="12">
        <f>'[1]65'!F120+'[1]67'!F120+'[1]70'!F120</f>
        <v>0</v>
      </c>
      <c r="F119" s="12">
        <f>'[1]65'!I120+'[1]67'!I120+'[1]70'!I120</f>
        <v>0</v>
      </c>
      <c r="G119" s="12">
        <f>[1]AUTOFIN!E120</f>
        <v>0</v>
      </c>
      <c r="H119" s="12">
        <f>[1]AUTOFIN!F120</f>
        <v>0</v>
      </c>
      <c r="I119" s="12">
        <f>[1]AUTOFIN!I120</f>
        <v>0</v>
      </c>
      <c r="J119" s="12">
        <f>'[1]70'!E120+[1]SANITAR!E120</f>
        <v>0</v>
      </c>
      <c r="K119" s="12">
        <f>'[1]70'!F120+[1]SANITAR!F120</f>
        <v>0</v>
      </c>
      <c r="L119" s="12">
        <f>'[1]70'!I120+[1]SANITAR!I120</f>
        <v>0</v>
      </c>
      <c r="M119" s="12">
        <f>'[1]67'!E120</f>
        <v>0</v>
      </c>
      <c r="N119" s="12">
        <f>'[1]67'!F120</f>
        <v>0</v>
      </c>
      <c r="O119" s="12">
        <f>'[1]67'!I120</f>
        <v>0</v>
      </c>
    </row>
    <row r="120" spans="1:15" ht="17.25" hidden="1" customHeight="1">
      <c r="A120" s="26"/>
      <c r="B120" s="38" t="s">
        <v>228</v>
      </c>
      <c r="C120" s="21" t="s">
        <v>229</v>
      </c>
      <c r="D120" s="12">
        <f>'[1]65'!E121+'[1]67'!E121+'[1]70'!E121</f>
        <v>0</v>
      </c>
      <c r="E120" s="12">
        <f>'[1]65'!F121+'[1]67'!F121+'[1]70'!F121</f>
        <v>0</v>
      </c>
      <c r="F120" s="12">
        <f>'[1]65'!I121+'[1]67'!I121+'[1]70'!I121</f>
        <v>0</v>
      </c>
      <c r="G120" s="12">
        <f>[1]AUTOFIN!E121</f>
        <v>0</v>
      </c>
      <c r="H120" s="12">
        <f>[1]AUTOFIN!F121</f>
        <v>0</v>
      </c>
      <c r="I120" s="12">
        <f>[1]AUTOFIN!I121</f>
        <v>0</v>
      </c>
      <c r="J120" s="12">
        <f>'[1]70'!E121+[1]SANITAR!E121</f>
        <v>0</v>
      </c>
      <c r="K120" s="12">
        <f>'[1]70'!F121+[1]SANITAR!F121</f>
        <v>0</v>
      </c>
      <c r="L120" s="12">
        <f>'[1]70'!I121+[1]SANITAR!I121</f>
        <v>0</v>
      </c>
      <c r="M120" s="12">
        <f>'[1]67'!E121</f>
        <v>0</v>
      </c>
      <c r="N120" s="12">
        <f>'[1]67'!F121</f>
        <v>0</v>
      </c>
      <c r="O120" s="12">
        <f>'[1]67'!I121</f>
        <v>0</v>
      </c>
    </row>
    <row r="121" spans="1:15" ht="14.25" hidden="1" customHeight="1">
      <c r="A121" s="26"/>
      <c r="B121" s="19"/>
      <c r="C121" s="47"/>
      <c r="D121" s="12">
        <f>'[1]65'!E122+'[1]67'!E122+'[1]70'!E122</f>
        <v>0</v>
      </c>
      <c r="E121" s="12">
        <f>'[1]65'!F122+'[1]67'!F122+'[1]70'!F122</f>
        <v>0</v>
      </c>
      <c r="F121" s="12">
        <f>'[1]65'!I122+'[1]67'!I122+'[1]70'!I122</f>
        <v>0</v>
      </c>
      <c r="G121" s="12">
        <f>[1]AUTOFIN!E122</f>
        <v>0</v>
      </c>
      <c r="H121" s="12">
        <f>[1]AUTOFIN!F122</f>
        <v>0</v>
      </c>
      <c r="I121" s="12">
        <f>[1]AUTOFIN!I122</f>
        <v>0</v>
      </c>
      <c r="J121" s="12">
        <f>'[1]70'!E122+[1]SANITAR!E122</f>
        <v>0</v>
      </c>
      <c r="K121" s="12">
        <f>'[1]70'!F122+[1]SANITAR!F122</f>
        <v>0</v>
      </c>
      <c r="L121" s="12">
        <f>'[1]70'!I122+[1]SANITAR!I122</f>
        <v>0</v>
      </c>
      <c r="M121" s="12">
        <f>'[1]67'!E122</f>
        <v>0</v>
      </c>
      <c r="N121" s="12">
        <f>'[1]67'!F122</f>
        <v>0</v>
      </c>
      <c r="O121" s="12">
        <f>'[1]67'!I122</f>
        <v>0</v>
      </c>
    </row>
    <row r="122" spans="1:15" s="17" customFormat="1" ht="17.25" hidden="1" customHeight="1">
      <c r="A122" s="43" t="s">
        <v>230</v>
      </c>
      <c r="B122" s="48"/>
      <c r="C122" s="16" t="s">
        <v>231</v>
      </c>
      <c r="D122" s="12">
        <f>'[1]65'!E123+'[1]67'!E123+'[1]70'!E123</f>
        <v>0</v>
      </c>
      <c r="E122" s="12">
        <f>'[1]65'!F123+'[1]67'!F123+'[1]70'!F123</f>
        <v>0</v>
      </c>
      <c r="F122" s="12">
        <f>'[1]65'!I123+'[1]67'!I123+'[1]70'!I123</f>
        <v>0</v>
      </c>
      <c r="G122" s="12">
        <f>[1]AUTOFIN!E123</f>
        <v>0</v>
      </c>
      <c r="H122" s="12">
        <f>[1]AUTOFIN!F123</f>
        <v>0</v>
      </c>
      <c r="I122" s="12">
        <f>[1]AUTOFIN!I123</f>
        <v>0</v>
      </c>
      <c r="J122" s="12">
        <f>'[1]70'!E123+[1]SANITAR!E123</f>
        <v>0</v>
      </c>
      <c r="K122" s="12">
        <f>'[1]70'!F123+[1]SANITAR!F123</f>
        <v>0</v>
      </c>
      <c r="L122" s="12">
        <f>'[1]70'!I123+[1]SANITAR!I123</f>
        <v>0</v>
      </c>
      <c r="M122" s="12">
        <f>'[1]67'!E123</f>
        <v>0</v>
      </c>
      <c r="N122" s="12">
        <f>'[1]67'!F123</f>
        <v>0</v>
      </c>
      <c r="O122" s="12">
        <f>'[1]67'!I123</f>
        <v>0</v>
      </c>
    </row>
    <row r="123" spans="1:15" ht="17.25" hidden="1" customHeight="1">
      <c r="A123" s="26"/>
      <c r="B123" s="49" t="s">
        <v>232</v>
      </c>
      <c r="C123" s="50" t="s">
        <v>233</v>
      </c>
      <c r="D123" s="12">
        <f>'[1]65'!E124+'[1]67'!E124+'[1]70'!E124</f>
        <v>0</v>
      </c>
      <c r="E123" s="12">
        <f>'[1]65'!F124+'[1]67'!F124+'[1]70'!F124</f>
        <v>0</v>
      </c>
      <c r="F123" s="12">
        <f>'[1]65'!I124+'[1]67'!I124+'[1]70'!I124</f>
        <v>0</v>
      </c>
      <c r="G123" s="12">
        <f>[1]AUTOFIN!E124</f>
        <v>0</v>
      </c>
      <c r="H123" s="12">
        <f>[1]AUTOFIN!F124</f>
        <v>0</v>
      </c>
      <c r="I123" s="12">
        <f>[1]AUTOFIN!I124</f>
        <v>0</v>
      </c>
      <c r="J123" s="12">
        <f>'[1]70'!E124+[1]SANITAR!E124</f>
        <v>0</v>
      </c>
      <c r="K123" s="12">
        <f>'[1]70'!F124+[1]SANITAR!F124</f>
        <v>0</v>
      </c>
      <c r="L123" s="12">
        <f>'[1]70'!I124+[1]SANITAR!I124</f>
        <v>0</v>
      </c>
      <c r="M123" s="12">
        <f>'[1]67'!E124</f>
        <v>0</v>
      </c>
      <c r="N123" s="12">
        <f>'[1]67'!F124</f>
        <v>0</v>
      </c>
      <c r="O123" s="12">
        <f>'[1]67'!I124</f>
        <v>0</v>
      </c>
    </row>
    <row r="124" spans="1:15" ht="34.5" hidden="1" customHeight="1">
      <c r="A124" s="26"/>
      <c r="B124" s="51" t="s">
        <v>234</v>
      </c>
      <c r="C124" s="50" t="s">
        <v>235</v>
      </c>
      <c r="D124" s="12">
        <f>'[1]65'!E125+'[1]67'!E125+'[1]70'!E125</f>
        <v>0</v>
      </c>
      <c r="E124" s="12">
        <f>'[1]65'!F125+'[1]67'!F125+'[1]70'!F125</f>
        <v>0</v>
      </c>
      <c r="F124" s="12">
        <f>'[1]65'!I125+'[1]67'!I125+'[1]70'!I125</f>
        <v>0</v>
      </c>
      <c r="G124" s="12">
        <f>[1]AUTOFIN!E125</f>
        <v>0</v>
      </c>
      <c r="H124" s="12">
        <f>[1]AUTOFIN!F125</f>
        <v>0</v>
      </c>
      <c r="I124" s="12">
        <f>[1]AUTOFIN!I125</f>
        <v>0</v>
      </c>
      <c r="J124" s="12">
        <f>'[1]70'!E125+[1]SANITAR!E125</f>
        <v>0</v>
      </c>
      <c r="K124" s="12">
        <f>'[1]70'!F125+[1]SANITAR!F125</f>
        <v>0</v>
      </c>
      <c r="L124" s="12">
        <f>'[1]70'!I125+[1]SANITAR!I125</f>
        <v>0</v>
      </c>
      <c r="M124" s="12">
        <f>'[1]67'!E125</f>
        <v>0</v>
      </c>
      <c r="N124" s="12">
        <f>'[1]67'!F125</f>
        <v>0</v>
      </c>
      <c r="O124" s="12">
        <f>'[1]67'!I125</f>
        <v>0</v>
      </c>
    </row>
    <row r="125" spans="1:15" ht="17.25" hidden="1" customHeight="1">
      <c r="A125" s="26"/>
      <c r="B125" s="52" t="s">
        <v>236</v>
      </c>
      <c r="C125" s="50" t="s">
        <v>237</v>
      </c>
      <c r="D125" s="12">
        <f>'[1]65'!E126+'[1]67'!E126+'[1]70'!E126</f>
        <v>0</v>
      </c>
      <c r="E125" s="12">
        <f>'[1]65'!F126+'[1]67'!F126+'[1]70'!F126</f>
        <v>0</v>
      </c>
      <c r="F125" s="12">
        <f>'[1]65'!I126+'[1]67'!I126+'[1]70'!I126</f>
        <v>0</v>
      </c>
      <c r="G125" s="12">
        <f>[1]AUTOFIN!E126</f>
        <v>0</v>
      </c>
      <c r="H125" s="12">
        <f>[1]AUTOFIN!F126</f>
        <v>0</v>
      </c>
      <c r="I125" s="12">
        <f>[1]AUTOFIN!I126</f>
        <v>0</v>
      </c>
      <c r="J125" s="12">
        <f>'[1]70'!E126+[1]SANITAR!E126</f>
        <v>0</v>
      </c>
      <c r="K125" s="12">
        <f>'[1]70'!F126+[1]SANITAR!F126</f>
        <v>0</v>
      </c>
      <c r="L125" s="12">
        <f>'[1]70'!I126+[1]SANITAR!I126</f>
        <v>0</v>
      </c>
      <c r="M125" s="12">
        <f>'[1]67'!E126</f>
        <v>0</v>
      </c>
      <c r="N125" s="12">
        <f>'[1]67'!F126</f>
        <v>0</v>
      </c>
      <c r="O125" s="12">
        <f>'[1]67'!I126</f>
        <v>0</v>
      </c>
    </row>
    <row r="126" spans="1:15" ht="21.75" hidden="1" customHeight="1">
      <c r="A126" s="53" t="s">
        <v>238</v>
      </c>
      <c r="B126" s="54"/>
      <c r="C126" s="55" t="s">
        <v>239</v>
      </c>
      <c r="D126" s="12">
        <f>'[1]65'!E127+'[1]67'!E127+'[1]70'!E127</f>
        <v>0</v>
      </c>
      <c r="E126" s="12">
        <f>'[1]65'!F127+'[1]67'!F127+'[1]70'!F127</f>
        <v>0</v>
      </c>
      <c r="F126" s="12">
        <f>'[1]65'!I127+'[1]67'!I127+'[1]70'!I127</f>
        <v>0</v>
      </c>
      <c r="G126" s="12">
        <f>[1]AUTOFIN!E127</f>
        <v>0</v>
      </c>
      <c r="H126" s="12">
        <f>[1]AUTOFIN!F127</f>
        <v>0</v>
      </c>
      <c r="I126" s="12">
        <f>[1]AUTOFIN!I127</f>
        <v>0</v>
      </c>
      <c r="J126" s="12">
        <f>'[1]70'!E127+[1]SANITAR!E127</f>
        <v>0</v>
      </c>
      <c r="K126" s="12">
        <f>'[1]70'!F127+[1]SANITAR!F127</f>
        <v>0</v>
      </c>
      <c r="L126" s="12">
        <f>'[1]70'!I127+[1]SANITAR!I127</f>
        <v>0</v>
      </c>
      <c r="M126" s="12">
        <f>'[1]67'!E127</f>
        <v>0</v>
      </c>
      <c r="N126" s="12">
        <f>'[1]67'!F127</f>
        <v>0</v>
      </c>
      <c r="O126" s="12">
        <f>'[1]67'!I127</f>
        <v>0</v>
      </c>
    </row>
    <row r="127" spans="1:15" ht="16.5" hidden="1" customHeight="1">
      <c r="A127" s="26" t="s">
        <v>240</v>
      </c>
      <c r="B127" s="27"/>
      <c r="C127" s="56" t="s">
        <v>241</v>
      </c>
      <c r="D127" s="12">
        <f>'[1]65'!E128+'[1]67'!E128+'[1]70'!E128</f>
        <v>0</v>
      </c>
      <c r="E127" s="12">
        <f>'[1]65'!F128+'[1]67'!F128+'[1]70'!F128</f>
        <v>0</v>
      </c>
      <c r="F127" s="12">
        <f>'[1]65'!I128+'[1]67'!I128+'[1]70'!I128</f>
        <v>0</v>
      </c>
      <c r="G127" s="12">
        <f>[1]AUTOFIN!E128</f>
        <v>0</v>
      </c>
      <c r="H127" s="12">
        <f>[1]AUTOFIN!F128</f>
        <v>0</v>
      </c>
      <c r="I127" s="12">
        <f>[1]AUTOFIN!I128</f>
        <v>0</v>
      </c>
      <c r="J127" s="12">
        <f>'[1]70'!E128+[1]SANITAR!E128</f>
        <v>0</v>
      </c>
      <c r="K127" s="12">
        <f>'[1]70'!F128+[1]SANITAR!F128</f>
        <v>0</v>
      </c>
      <c r="L127" s="12">
        <f>'[1]70'!I128+[1]SANITAR!I128</f>
        <v>0</v>
      </c>
      <c r="M127" s="12">
        <f>'[1]67'!E128</f>
        <v>0</v>
      </c>
      <c r="N127" s="12">
        <f>'[1]67'!F128</f>
        <v>0</v>
      </c>
      <c r="O127" s="12">
        <f>'[1]67'!I128</f>
        <v>0</v>
      </c>
    </row>
    <row r="128" spans="1:15" hidden="1">
      <c r="A128" s="26"/>
      <c r="B128" s="20"/>
      <c r="C128" s="56"/>
      <c r="D128" s="12">
        <f>'[1]65'!E129+'[1]67'!E129+'[1]70'!E129</f>
        <v>0</v>
      </c>
      <c r="E128" s="12">
        <f>'[1]65'!F129+'[1]67'!F129+'[1]70'!F129</f>
        <v>0</v>
      </c>
      <c r="F128" s="12">
        <f>'[1]65'!I129+'[1]67'!I129+'[1]70'!I129</f>
        <v>0</v>
      </c>
      <c r="G128" s="12">
        <f>[1]AUTOFIN!E129</f>
        <v>0</v>
      </c>
      <c r="H128" s="12">
        <f>[1]AUTOFIN!F129</f>
        <v>0</v>
      </c>
      <c r="I128" s="12">
        <f>[1]AUTOFIN!I129</f>
        <v>0</v>
      </c>
      <c r="J128" s="12">
        <f>'[1]70'!E129+[1]SANITAR!E129</f>
        <v>0</v>
      </c>
      <c r="K128" s="12">
        <f>'[1]70'!F129+[1]SANITAR!F129</f>
        <v>0</v>
      </c>
      <c r="L128" s="12">
        <f>'[1]70'!I129+[1]SANITAR!I129</f>
        <v>0</v>
      </c>
      <c r="M128" s="12">
        <f>'[1]67'!E129</f>
        <v>0</v>
      </c>
      <c r="N128" s="12">
        <f>'[1]67'!F129</f>
        <v>0</v>
      </c>
      <c r="O128" s="12">
        <f>'[1]67'!I129</f>
        <v>0</v>
      </c>
    </row>
    <row r="129" spans="1:15" s="17" customFormat="1" ht="33" hidden="1" customHeight="1">
      <c r="A129" s="138" t="s">
        <v>242</v>
      </c>
      <c r="B129" s="138"/>
      <c r="C129" s="16" t="s">
        <v>243</v>
      </c>
      <c r="D129" s="12">
        <f>'[1]65'!E130+'[1]67'!E130+'[1]70'!E130</f>
        <v>0</v>
      </c>
      <c r="E129" s="12">
        <f>'[1]65'!F130+'[1]67'!F130+'[1]70'!F130</f>
        <v>0</v>
      </c>
      <c r="F129" s="12">
        <f>'[1]65'!I130+'[1]67'!I130+'[1]70'!I130</f>
        <v>0</v>
      </c>
      <c r="G129" s="12">
        <f>[1]AUTOFIN!E130</f>
        <v>0</v>
      </c>
      <c r="H129" s="12">
        <f>[1]AUTOFIN!F130</f>
        <v>0</v>
      </c>
      <c r="I129" s="12">
        <f>[1]AUTOFIN!I130</f>
        <v>0</v>
      </c>
      <c r="J129" s="12">
        <f>'[1]70'!E130+[1]SANITAR!E130</f>
        <v>0</v>
      </c>
      <c r="K129" s="12">
        <f>'[1]70'!F130+[1]SANITAR!F130</f>
        <v>0</v>
      </c>
      <c r="L129" s="12">
        <f>'[1]70'!I130+[1]SANITAR!I130</f>
        <v>0</v>
      </c>
      <c r="M129" s="12">
        <f>'[1]67'!E130</f>
        <v>0</v>
      </c>
      <c r="N129" s="12">
        <f>'[1]67'!F130</f>
        <v>0</v>
      </c>
      <c r="O129" s="12">
        <f>'[1]67'!I130</f>
        <v>0</v>
      </c>
    </row>
    <row r="130" spans="1:15" ht="31.5" hidden="1" customHeight="1">
      <c r="A130" s="132" t="s">
        <v>244</v>
      </c>
      <c r="B130" s="139"/>
      <c r="C130" s="18" t="s">
        <v>245</v>
      </c>
      <c r="D130" s="12">
        <f>'[1]65'!E131+'[1]67'!E131+'[1]70'!E131</f>
        <v>0</v>
      </c>
      <c r="E130" s="12">
        <f>'[1]65'!F131+'[1]67'!F131+'[1]70'!F131</f>
        <v>0</v>
      </c>
      <c r="F130" s="12">
        <f>'[1]65'!I131+'[1]67'!I131+'[1]70'!I131</f>
        <v>0</v>
      </c>
      <c r="G130" s="12">
        <f>[1]AUTOFIN!E131</f>
        <v>0</v>
      </c>
      <c r="H130" s="12">
        <f>[1]AUTOFIN!F131</f>
        <v>0</v>
      </c>
      <c r="I130" s="12">
        <f>[1]AUTOFIN!I131</f>
        <v>0</v>
      </c>
      <c r="J130" s="12">
        <f>'[1]70'!E131+[1]SANITAR!E131</f>
        <v>0</v>
      </c>
      <c r="K130" s="12">
        <f>'[1]70'!F131+[1]SANITAR!F131</f>
        <v>0</v>
      </c>
      <c r="L130" s="12">
        <f>'[1]70'!I131+[1]SANITAR!I131</f>
        <v>0</v>
      </c>
      <c r="M130" s="12">
        <f>'[1]67'!E131</f>
        <v>0</v>
      </c>
      <c r="N130" s="12">
        <f>'[1]67'!F131</f>
        <v>0</v>
      </c>
      <c r="O130" s="12">
        <f>'[1]67'!I131</f>
        <v>0</v>
      </c>
    </row>
    <row r="131" spans="1:15" ht="15.75" hidden="1" customHeight="1">
      <c r="A131" s="26"/>
      <c r="B131" s="27" t="s">
        <v>246</v>
      </c>
      <c r="C131" s="21" t="s">
        <v>247</v>
      </c>
      <c r="D131" s="12">
        <f>'[1]65'!E132+'[1]67'!E132+'[1]70'!E132</f>
        <v>0</v>
      </c>
      <c r="E131" s="12">
        <f>'[1]65'!F132+'[1]67'!F132+'[1]70'!F132</f>
        <v>0</v>
      </c>
      <c r="F131" s="12">
        <f>'[1]65'!I132+'[1]67'!I132+'[1]70'!I132</f>
        <v>0</v>
      </c>
      <c r="G131" s="12">
        <f>[1]AUTOFIN!E132</f>
        <v>0</v>
      </c>
      <c r="H131" s="12">
        <f>[1]AUTOFIN!F132</f>
        <v>0</v>
      </c>
      <c r="I131" s="12">
        <f>[1]AUTOFIN!I132</f>
        <v>0</v>
      </c>
      <c r="J131" s="12">
        <f>'[1]70'!E132+[1]SANITAR!E132</f>
        <v>0</v>
      </c>
      <c r="K131" s="12">
        <f>'[1]70'!F132+[1]SANITAR!F132</f>
        <v>0</v>
      </c>
      <c r="L131" s="12">
        <f>'[1]70'!I132+[1]SANITAR!I132</f>
        <v>0</v>
      </c>
      <c r="M131" s="12">
        <f>'[1]67'!E132</f>
        <v>0</v>
      </c>
      <c r="N131" s="12">
        <f>'[1]67'!F132</f>
        <v>0</v>
      </c>
      <c r="O131" s="12">
        <f>'[1]67'!I132</f>
        <v>0</v>
      </c>
    </row>
    <row r="132" spans="1:15" ht="18" hidden="1" customHeight="1">
      <c r="A132" s="26"/>
      <c r="B132" s="44" t="s">
        <v>248</v>
      </c>
      <c r="C132" s="21" t="s">
        <v>249</v>
      </c>
      <c r="D132" s="12">
        <f>'[1]65'!E133+'[1]67'!E133+'[1]70'!E133</f>
        <v>0</v>
      </c>
      <c r="E132" s="12">
        <f>'[1]65'!F133+'[1]67'!F133+'[1]70'!F133</f>
        <v>0</v>
      </c>
      <c r="F132" s="12">
        <f>'[1]65'!I133+'[1]67'!I133+'[1]70'!I133</f>
        <v>0</v>
      </c>
      <c r="G132" s="12">
        <f>[1]AUTOFIN!E133</f>
        <v>0</v>
      </c>
      <c r="H132" s="12">
        <f>[1]AUTOFIN!F133</f>
        <v>0</v>
      </c>
      <c r="I132" s="12">
        <f>[1]AUTOFIN!I133</f>
        <v>0</v>
      </c>
      <c r="J132" s="12">
        <f>'[1]70'!E133+[1]SANITAR!E133</f>
        <v>0</v>
      </c>
      <c r="K132" s="12">
        <f>'[1]70'!F133+[1]SANITAR!F133</f>
        <v>0</v>
      </c>
      <c r="L132" s="12">
        <f>'[1]70'!I133+[1]SANITAR!I133</f>
        <v>0</v>
      </c>
      <c r="M132" s="12">
        <f>'[1]67'!E133</f>
        <v>0</v>
      </c>
      <c r="N132" s="12">
        <f>'[1]67'!F133</f>
        <v>0</v>
      </c>
      <c r="O132" s="12">
        <f>'[1]67'!I133</f>
        <v>0</v>
      </c>
    </row>
    <row r="133" spans="1:15" ht="24.75" hidden="1" customHeight="1">
      <c r="A133" s="26"/>
      <c r="B133" s="38" t="s">
        <v>250</v>
      </c>
      <c r="C133" s="21" t="s">
        <v>251</v>
      </c>
      <c r="D133" s="12">
        <f>'[1]65'!E134+'[1]67'!E134+'[1]70'!E134</f>
        <v>0</v>
      </c>
      <c r="E133" s="12">
        <f>'[1]65'!F134+'[1]67'!F134+'[1]70'!F134</f>
        <v>0</v>
      </c>
      <c r="F133" s="12">
        <f>'[1]65'!I134+'[1]67'!I134+'[1]70'!I134</f>
        <v>0</v>
      </c>
      <c r="G133" s="12">
        <f>[1]AUTOFIN!E134</f>
        <v>0</v>
      </c>
      <c r="H133" s="12">
        <f>[1]AUTOFIN!F134</f>
        <v>0</v>
      </c>
      <c r="I133" s="12">
        <f>[1]AUTOFIN!I134</f>
        <v>0</v>
      </c>
      <c r="J133" s="12">
        <f>'[1]70'!E134+[1]SANITAR!E134</f>
        <v>0</v>
      </c>
      <c r="K133" s="12">
        <f>'[1]70'!F134+[1]SANITAR!F134</f>
        <v>0</v>
      </c>
      <c r="L133" s="12">
        <f>'[1]70'!I134+[1]SANITAR!I134</f>
        <v>0</v>
      </c>
      <c r="M133" s="12">
        <f>'[1]67'!E134</f>
        <v>0</v>
      </c>
      <c r="N133" s="12">
        <f>'[1]67'!F134</f>
        <v>0</v>
      </c>
      <c r="O133" s="12">
        <f>'[1]67'!I134</f>
        <v>0</v>
      </c>
    </row>
    <row r="134" spans="1:15" ht="25.5" hidden="1" customHeight="1">
      <c r="A134" s="26"/>
      <c r="B134" s="38" t="s">
        <v>252</v>
      </c>
      <c r="C134" s="21" t="s">
        <v>253</v>
      </c>
      <c r="D134" s="12">
        <f>'[1]65'!E135+'[1]67'!E135+'[1]70'!E135</f>
        <v>0</v>
      </c>
      <c r="E134" s="12">
        <f>'[1]65'!F135+'[1]67'!F135+'[1]70'!F135</f>
        <v>0</v>
      </c>
      <c r="F134" s="12">
        <f>'[1]65'!I135+'[1]67'!I135+'[1]70'!I135</f>
        <v>0</v>
      </c>
      <c r="G134" s="12">
        <f>[1]AUTOFIN!E135</f>
        <v>0</v>
      </c>
      <c r="H134" s="12">
        <f>[1]AUTOFIN!F135</f>
        <v>0</v>
      </c>
      <c r="I134" s="12">
        <f>[1]AUTOFIN!I135</f>
        <v>0</v>
      </c>
      <c r="J134" s="12">
        <f>'[1]70'!E135+[1]SANITAR!E135</f>
        <v>0</v>
      </c>
      <c r="K134" s="12">
        <f>'[1]70'!F135+[1]SANITAR!F135</f>
        <v>0</v>
      </c>
      <c r="L134" s="12">
        <f>'[1]70'!I135+[1]SANITAR!I135</f>
        <v>0</v>
      </c>
      <c r="M134" s="12">
        <f>'[1]67'!E135</f>
        <v>0</v>
      </c>
      <c r="N134" s="12">
        <f>'[1]67'!F135</f>
        <v>0</v>
      </c>
      <c r="O134" s="12">
        <f>'[1]67'!I135</f>
        <v>0</v>
      </c>
    </row>
    <row r="135" spans="1:15" ht="24.75" hidden="1" customHeight="1">
      <c r="A135" s="20"/>
      <c r="B135" s="38" t="s">
        <v>254</v>
      </c>
      <c r="C135" s="21" t="s">
        <v>255</v>
      </c>
      <c r="D135" s="12">
        <f>'[1]65'!E136+'[1]67'!E136+'[1]70'!E136</f>
        <v>0</v>
      </c>
      <c r="E135" s="12">
        <f>'[1]65'!F136+'[1]67'!F136+'[1]70'!F136</f>
        <v>0</v>
      </c>
      <c r="F135" s="12">
        <f>'[1]65'!I136+'[1]67'!I136+'[1]70'!I136</f>
        <v>0</v>
      </c>
      <c r="G135" s="12">
        <f>[1]AUTOFIN!E136</f>
        <v>0</v>
      </c>
      <c r="H135" s="12">
        <f>[1]AUTOFIN!F136</f>
        <v>0</v>
      </c>
      <c r="I135" s="12">
        <f>[1]AUTOFIN!I136</f>
        <v>0</v>
      </c>
      <c r="J135" s="12">
        <f>'[1]70'!E136+[1]SANITAR!E136</f>
        <v>0</v>
      </c>
      <c r="K135" s="12">
        <f>'[1]70'!F136+[1]SANITAR!F136</f>
        <v>0</v>
      </c>
      <c r="L135" s="12">
        <f>'[1]70'!I136+[1]SANITAR!I136</f>
        <v>0</v>
      </c>
      <c r="M135" s="12">
        <f>'[1]67'!E136</f>
        <v>0</v>
      </c>
      <c r="N135" s="12">
        <f>'[1]67'!F136</f>
        <v>0</v>
      </c>
      <c r="O135" s="12">
        <f>'[1]67'!I136</f>
        <v>0</v>
      </c>
    </row>
    <row r="136" spans="1:15" ht="30.75" hidden="1" customHeight="1">
      <c r="A136" s="20"/>
      <c r="B136" s="38" t="s">
        <v>256</v>
      </c>
      <c r="C136" s="21" t="s">
        <v>257</v>
      </c>
      <c r="D136" s="12">
        <f>'[1]65'!E137+'[1]67'!E137+'[1]70'!E137</f>
        <v>0</v>
      </c>
      <c r="E136" s="12">
        <f>'[1]65'!F137+'[1]67'!F137+'[1]70'!F137</f>
        <v>0</v>
      </c>
      <c r="F136" s="12">
        <f>'[1]65'!I137+'[1]67'!I137+'[1]70'!I137</f>
        <v>0</v>
      </c>
      <c r="G136" s="12">
        <f>[1]AUTOFIN!E137</f>
        <v>0</v>
      </c>
      <c r="H136" s="12">
        <f>[1]AUTOFIN!F137</f>
        <v>0</v>
      </c>
      <c r="I136" s="12">
        <f>[1]AUTOFIN!I137</f>
        <v>0</v>
      </c>
      <c r="J136" s="12">
        <f>'[1]70'!E137+[1]SANITAR!E137</f>
        <v>0</v>
      </c>
      <c r="K136" s="12">
        <f>'[1]70'!F137+[1]SANITAR!F137</f>
        <v>0</v>
      </c>
      <c r="L136" s="12">
        <f>'[1]70'!I137+[1]SANITAR!I137</f>
        <v>0</v>
      </c>
      <c r="M136" s="12">
        <f>'[1]67'!E137</f>
        <v>0</v>
      </c>
      <c r="N136" s="12">
        <f>'[1]67'!F137</f>
        <v>0</v>
      </c>
      <c r="O136" s="12">
        <f>'[1]67'!I137</f>
        <v>0</v>
      </c>
    </row>
    <row r="137" spans="1:15" ht="26.25" hidden="1" customHeight="1">
      <c r="A137" s="20"/>
      <c r="B137" s="38" t="s">
        <v>258</v>
      </c>
      <c r="C137" s="21" t="s">
        <v>259</v>
      </c>
      <c r="D137" s="12">
        <f>'[1]65'!E138+'[1]67'!E138+'[1]70'!E138</f>
        <v>0</v>
      </c>
      <c r="E137" s="12">
        <f>'[1]65'!F138+'[1]67'!F138+'[1]70'!F138</f>
        <v>0</v>
      </c>
      <c r="F137" s="12">
        <f>'[1]65'!I138+'[1]67'!I138+'[1]70'!I138</f>
        <v>0</v>
      </c>
      <c r="G137" s="12">
        <f>[1]AUTOFIN!E138</f>
        <v>0</v>
      </c>
      <c r="H137" s="12">
        <f>[1]AUTOFIN!F138</f>
        <v>0</v>
      </c>
      <c r="I137" s="12">
        <f>[1]AUTOFIN!I138</f>
        <v>0</v>
      </c>
      <c r="J137" s="12">
        <f>'[1]70'!E138+[1]SANITAR!E138</f>
        <v>0</v>
      </c>
      <c r="K137" s="12">
        <f>'[1]70'!F138+[1]SANITAR!F138</f>
        <v>0</v>
      </c>
      <c r="L137" s="12">
        <f>'[1]70'!I138+[1]SANITAR!I138</f>
        <v>0</v>
      </c>
      <c r="M137" s="12">
        <f>'[1]67'!E138</f>
        <v>0</v>
      </c>
      <c r="N137" s="12">
        <f>'[1]67'!F138</f>
        <v>0</v>
      </c>
      <c r="O137" s="12">
        <f>'[1]67'!I138</f>
        <v>0</v>
      </c>
    </row>
    <row r="138" spans="1:15" ht="26.25" hidden="1" customHeight="1">
      <c r="A138" s="20"/>
      <c r="B138" s="38" t="s">
        <v>260</v>
      </c>
      <c r="C138" s="21" t="s">
        <v>261</v>
      </c>
      <c r="D138" s="12">
        <f>'[1]65'!E139+'[1]67'!E139+'[1]70'!E139</f>
        <v>0</v>
      </c>
      <c r="E138" s="12">
        <f>'[1]65'!F139+'[1]67'!F139+'[1]70'!F139</f>
        <v>0</v>
      </c>
      <c r="F138" s="12">
        <f>'[1]65'!I139+'[1]67'!I139+'[1]70'!I139</f>
        <v>0</v>
      </c>
      <c r="G138" s="12">
        <f>[1]AUTOFIN!E139</f>
        <v>0</v>
      </c>
      <c r="H138" s="12">
        <f>[1]AUTOFIN!F139</f>
        <v>0</v>
      </c>
      <c r="I138" s="12">
        <f>[1]AUTOFIN!I139</f>
        <v>0</v>
      </c>
      <c r="J138" s="12">
        <f>'[1]70'!E139+[1]SANITAR!E139</f>
        <v>0</v>
      </c>
      <c r="K138" s="12">
        <f>'[1]70'!F139+[1]SANITAR!F139</f>
        <v>0</v>
      </c>
      <c r="L138" s="12">
        <f>'[1]70'!I139+[1]SANITAR!I139</f>
        <v>0</v>
      </c>
      <c r="M138" s="12">
        <f>'[1]67'!E139</f>
        <v>0</v>
      </c>
      <c r="N138" s="12">
        <f>'[1]67'!F139</f>
        <v>0</v>
      </c>
      <c r="O138" s="12">
        <f>'[1]67'!I139</f>
        <v>0</v>
      </c>
    </row>
    <row r="139" spans="1:15" ht="19.5" hidden="1" customHeight="1">
      <c r="A139" s="20"/>
      <c r="B139" s="38" t="s">
        <v>262</v>
      </c>
      <c r="C139" s="21" t="s">
        <v>263</v>
      </c>
      <c r="D139" s="12">
        <f>'[1]65'!E140+'[1]67'!E140+'[1]70'!E140</f>
        <v>0</v>
      </c>
      <c r="E139" s="12">
        <f>'[1]65'!F140+'[1]67'!F140+'[1]70'!F140</f>
        <v>0</v>
      </c>
      <c r="F139" s="12">
        <f>'[1]65'!I140+'[1]67'!I140+'[1]70'!I140</f>
        <v>0</v>
      </c>
      <c r="G139" s="12">
        <f>[1]AUTOFIN!E140</f>
        <v>0</v>
      </c>
      <c r="H139" s="12">
        <f>[1]AUTOFIN!F140</f>
        <v>0</v>
      </c>
      <c r="I139" s="12">
        <f>[1]AUTOFIN!I140</f>
        <v>0</v>
      </c>
      <c r="J139" s="12">
        <f>'[1]70'!E140+[1]SANITAR!E140</f>
        <v>0</v>
      </c>
      <c r="K139" s="12">
        <f>'[1]70'!F140+[1]SANITAR!F140</f>
        <v>0</v>
      </c>
      <c r="L139" s="12">
        <f>'[1]70'!I140+[1]SANITAR!I140</f>
        <v>0</v>
      </c>
      <c r="M139" s="12">
        <f>'[1]67'!E140</f>
        <v>0</v>
      </c>
      <c r="N139" s="12">
        <f>'[1]67'!F140</f>
        <v>0</v>
      </c>
      <c r="O139" s="12">
        <f>'[1]67'!I140</f>
        <v>0</v>
      </c>
    </row>
    <row r="140" spans="1:15" s="60" customFormat="1" ht="24" hidden="1" customHeight="1">
      <c r="A140" s="57"/>
      <c r="B140" s="58" t="s">
        <v>264</v>
      </c>
      <c r="C140" s="59" t="s">
        <v>265</v>
      </c>
      <c r="D140" s="12">
        <f>'[1]65'!E141+'[1]67'!E141+'[1]70'!E141</f>
        <v>0</v>
      </c>
      <c r="E140" s="12">
        <f>'[1]65'!F141+'[1]67'!F141+'[1]70'!F141</f>
        <v>0</v>
      </c>
      <c r="F140" s="12">
        <f>'[1]65'!I141+'[1]67'!I141+'[1]70'!I141</f>
        <v>0</v>
      </c>
      <c r="G140" s="12">
        <f>[1]AUTOFIN!E141</f>
        <v>0</v>
      </c>
      <c r="H140" s="12">
        <f>[1]AUTOFIN!F141</f>
        <v>0</v>
      </c>
      <c r="I140" s="12">
        <f>[1]AUTOFIN!I141</f>
        <v>0</v>
      </c>
      <c r="J140" s="12">
        <f>'[1]70'!E141+[1]SANITAR!E141</f>
        <v>0</v>
      </c>
      <c r="K140" s="12">
        <f>'[1]70'!F141+[1]SANITAR!F141</f>
        <v>0</v>
      </c>
      <c r="L140" s="12">
        <f>'[1]70'!I141+[1]SANITAR!I141</f>
        <v>0</v>
      </c>
      <c r="M140" s="12">
        <f>'[1]67'!E141</f>
        <v>0</v>
      </c>
      <c r="N140" s="12">
        <f>'[1]67'!F141</f>
        <v>0</v>
      </c>
      <c r="O140" s="12">
        <f>'[1]67'!I141</f>
        <v>0</v>
      </c>
    </row>
    <row r="141" spans="1:15" s="60" customFormat="1" ht="20.25" hidden="1" customHeight="1">
      <c r="A141" s="57"/>
      <c r="B141" s="58" t="s">
        <v>266</v>
      </c>
      <c r="C141" s="59" t="s">
        <v>267</v>
      </c>
      <c r="D141" s="12">
        <f>'[1]65'!E142+'[1]67'!E142+'[1]70'!E142</f>
        <v>0</v>
      </c>
      <c r="E141" s="12">
        <f>'[1]65'!F142+'[1]67'!F142+'[1]70'!F142</f>
        <v>0</v>
      </c>
      <c r="F141" s="12">
        <f>'[1]65'!I142+'[1]67'!I142+'[1]70'!I142</f>
        <v>0</v>
      </c>
      <c r="G141" s="12">
        <f>[1]AUTOFIN!E142</f>
        <v>0</v>
      </c>
      <c r="H141" s="12">
        <f>[1]AUTOFIN!F142</f>
        <v>0</v>
      </c>
      <c r="I141" s="12">
        <f>[1]AUTOFIN!I142</f>
        <v>0</v>
      </c>
      <c r="J141" s="12">
        <f>'[1]70'!E142+[1]SANITAR!E142</f>
        <v>0</v>
      </c>
      <c r="K141" s="12">
        <f>'[1]70'!F142+[1]SANITAR!F142</f>
        <v>0</v>
      </c>
      <c r="L141" s="12">
        <f>'[1]70'!I142+[1]SANITAR!I142</f>
        <v>0</v>
      </c>
      <c r="M141" s="12">
        <f>'[1]67'!E142</f>
        <v>0</v>
      </c>
      <c r="N141" s="12">
        <f>'[1]67'!F142</f>
        <v>0</v>
      </c>
      <c r="O141" s="12">
        <f>'[1]67'!I142</f>
        <v>0</v>
      </c>
    </row>
    <row r="142" spans="1:15" s="60" customFormat="1" ht="20.25" hidden="1" customHeight="1">
      <c r="A142" s="57"/>
      <c r="B142" s="58" t="s">
        <v>268</v>
      </c>
      <c r="C142" s="59" t="s">
        <v>269</v>
      </c>
      <c r="D142" s="12">
        <f>'[1]65'!E143+'[1]67'!E143+'[1]70'!E143</f>
        <v>0</v>
      </c>
      <c r="E142" s="12">
        <f>'[1]65'!F143+'[1]67'!F143+'[1]70'!F143</f>
        <v>0</v>
      </c>
      <c r="F142" s="12">
        <f>'[1]65'!I143+'[1]67'!I143+'[1]70'!I143</f>
        <v>0</v>
      </c>
      <c r="G142" s="12">
        <f>[1]AUTOFIN!E143</f>
        <v>0</v>
      </c>
      <c r="H142" s="12">
        <f>[1]AUTOFIN!F143</f>
        <v>0</v>
      </c>
      <c r="I142" s="12">
        <f>[1]AUTOFIN!I143</f>
        <v>0</v>
      </c>
      <c r="J142" s="12">
        <f>'[1]70'!E143+[1]SANITAR!E143</f>
        <v>0</v>
      </c>
      <c r="K142" s="12">
        <f>'[1]70'!F143+[1]SANITAR!F143</f>
        <v>0</v>
      </c>
      <c r="L142" s="12">
        <f>'[1]70'!I143+[1]SANITAR!I143</f>
        <v>0</v>
      </c>
      <c r="M142" s="12">
        <f>'[1]67'!E143</f>
        <v>0</v>
      </c>
      <c r="N142" s="12">
        <f>'[1]67'!F143</f>
        <v>0</v>
      </c>
      <c r="O142" s="12">
        <f>'[1]67'!I143</f>
        <v>0</v>
      </c>
    </row>
    <row r="143" spans="1:15" s="17" customFormat="1" ht="17.25" hidden="1" customHeight="1">
      <c r="A143" s="43" t="s">
        <v>270</v>
      </c>
      <c r="B143" s="43"/>
      <c r="C143" s="16" t="s">
        <v>271</v>
      </c>
      <c r="D143" s="12">
        <f>'[1]65'!E144+'[1]67'!E144+'[1]70'!E144</f>
        <v>0</v>
      </c>
      <c r="E143" s="12">
        <f>'[1]65'!F144+'[1]67'!F144+'[1]70'!F144</f>
        <v>0</v>
      </c>
      <c r="F143" s="12">
        <f>'[1]65'!I144+'[1]67'!I144+'[1]70'!I144</f>
        <v>0</v>
      </c>
      <c r="G143" s="12">
        <f>[1]AUTOFIN!E144</f>
        <v>0</v>
      </c>
      <c r="H143" s="12">
        <f>[1]AUTOFIN!F144</f>
        <v>0</v>
      </c>
      <c r="I143" s="12">
        <f>[1]AUTOFIN!I144</f>
        <v>0</v>
      </c>
      <c r="J143" s="12">
        <f>'[1]70'!E144+[1]SANITAR!E144</f>
        <v>0</v>
      </c>
      <c r="K143" s="12">
        <f>'[1]70'!F144+[1]SANITAR!F144</f>
        <v>0</v>
      </c>
      <c r="L143" s="12">
        <f>'[1]70'!I144+[1]SANITAR!I144</f>
        <v>0</v>
      </c>
      <c r="M143" s="12">
        <f>'[1]67'!E144</f>
        <v>0</v>
      </c>
      <c r="N143" s="12">
        <f>'[1]67'!F144</f>
        <v>0</v>
      </c>
      <c r="O143" s="12">
        <f>'[1]67'!I144</f>
        <v>0</v>
      </c>
    </row>
    <row r="144" spans="1:15" ht="13.5" hidden="1" customHeight="1">
      <c r="A144" s="28" t="s">
        <v>272</v>
      </c>
      <c r="B144" s="28"/>
      <c r="C144" s="18" t="s">
        <v>273</v>
      </c>
      <c r="D144" s="12">
        <f>'[1]65'!E145+'[1]67'!E145+'[1]70'!E145</f>
        <v>0</v>
      </c>
      <c r="E144" s="12">
        <f>'[1]65'!F145+'[1]67'!F145+'[1]70'!F145</f>
        <v>0</v>
      </c>
      <c r="F144" s="12">
        <f>'[1]65'!I145+'[1]67'!I145+'[1]70'!I145</f>
        <v>0</v>
      </c>
      <c r="G144" s="12">
        <f>[1]AUTOFIN!E145</f>
        <v>0</v>
      </c>
      <c r="H144" s="12">
        <f>[1]AUTOFIN!F145</f>
        <v>0</v>
      </c>
      <c r="I144" s="12">
        <f>[1]AUTOFIN!I145</f>
        <v>0</v>
      </c>
      <c r="J144" s="12">
        <f>'[1]70'!E145+[1]SANITAR!E145</f>
        <v>0</v>
      </c>
      <c r="K144" s="12">
        <f>'[1]70'!F145+[1]SANITAR!F145</f>
        <v>0</v>
      </c>
      <c r="L144" s="12">
        <f>'[1]70'!I145+[1]SANITAR!I145</f>
        <v>0</v>
      </c>
      <c r="M144" s="12">
        <f>'[1]67'!E145</f>
        <v>0</v>
      </c>
      <c r="N144" s="12">
        <f>'[1]67'!F145</f>
        <v>0</v>
      </c>
      <c r="O144" s="12">
        <f>'[1]67'!I145</f>
        <v>0</v>
      </c>
    </row>
    <row r="145" spans="1:15" ht="13.5" hidden="1" customHeight="1">
      <c r="A145" s="61"/>
      <c r="B145" s="27" t="s">
        <v>274</v>
      </c>
      <c r="C145" s="21" t="s">
        <v>275</v>
      </c>
      <c r="D145" s="12">
        <f>'[1]65'!E146+'[1]67'!E146+'[1]70'!E146</f>
        <v>0</v>
      </c>
      <c r="E145" s="12">
        <f>'[1]65'!F146+'[1]67'!F146+'[1]70'!F146</f>
        <v>0</v>
      </c>
      <c r="F145" s="12">
        <f>'[1]65'!I146+'[1]67'!I146+'[1]70'!I146</f>
        <v>0</v>
      </c>
      <c r="G145" s="12">
        <f>[1]AUTOFIN!E146</f>
        <v>0</v>
      </c>
      <c r="H145" s="12">
        <f>[1]AUTOFIN!F146</f>
        <v>0</v>
      </c>
      <c r="I145" s="12">
        <f>[1]AUTOFIN!I146</f>
        <v>0</v>
      </c>
      <c r="J145" s="12">
        <f>'[1]70'!E146+[1]SANITAR!E146</f>
        <v>0</v>
      </c>
      <c r="K145" s="12">
        <f>'[1]70'!F146+[1]SANITAR!F146</f>
        <v>0</v>
      </c>
      <c r="L145" s="12">
        <f>'[1]70'!I146+[1]SANITAR!I146</f>
        <v>0</v>
      </c>
      <c r="M145" s="12">
        <f>'[1]67'!E146</f>
        <v>0</v>
      </c>
      <c r="N145" s="12">
        <f>'[1]67'!F146</f>
        <v>0</v>
      </c>
      <c r="O145" s="12">
        <f>'[1]67'!I146</f>
        <v>0</v>
      </c>
    </row>
    <row r="146" spans="1:15" ht="13.5" hidden="1" customHeight="1">
      <c r="A146" s="61"/>
      <c r="B146" s="27" t="s">
        <v>276</v>
      </c>
      <c r="C146" s="21" t="s">
        <v>277</v>
      </c>
      <c r="D146" s="12">
        <f>'[1]65'!E147+'[1]67'!E147+'[1]70'!E147</f>
        <v>0</v>
      </c>
      <c r="E146" s="12">
        <f>'[1]65'!F147+'[1]67'!F147+'[1]70'!F147</f>
        <v>0</v>
      </c>
      <c r="F146" s="12">
        <f>'[1]65'!I147+'[1]67'!I147+'[1]70'!I147</f>
        <v>0</v>
      </c>
      <c r="G146" s="12">
        <f>[1]AUTOFIN!E147</f>
        <v>0</v>
      </c>
      <c r="H146" s="12">
        <f>[1]AUTOFIN!F147</f>
        <v>0</v>
      </c>
      <c r="I146" s="12">
        <f>[1]AUTOFIN!I147</f>
        <v>0</v>
      </c>
      <c r="J146" s="12">
        <f>'[1]70'!E147+[1]SANITAR!E147</f>
        <v>0</v>
      </c>
      <c r="K146" s="12">
        <f>'[1]70'!F147+[1]SANITAR!F147</f>
        <v>0</v>
      </c>
      <c r="L146" s="12">
        <f>'[1]70'!I147+[1]SANITAR!I147</f>
        <v>0</v>
      </c>
      <c r="M146" s="12">
        <f>'[1]67'!E147</f>
        <v>0</v>
      </c>
      <c r="N146" s="12">
        <f>'[1]67'!F147</f>
        <v>0</v>
      </c>
      <c r="O146" s="12">
        <f>'[1]67'!I147</f>
        <v>0</v>
      </c>
    </row>
    <row r="147" spans="1:15" ht="17.25" hidden="1" customHeight="1">
      <c r="A147" s="62" t="s">
        <v>278</v>
      </c>
      <c r="B147" s="63"/>
      <c r="C147" s="64" t="s">
        <v>279</v>
      </c>
      <c r="D147" s="12">
        <f>'[1]65'!E148+'[1]67'!E148+'[1]70'!E148</f>
        <v>0</v>
      </c>
      <c r="E147" s="12">
        <f>'[1]65'!F148+'[1]67'!F148+'[1]70'!F148</f>
        <v>0</v>
      </c>
      <c r="F147" s="12">
        <f>'[1]65'!I148+'[1]67'!I148+'[1]70'!I148</f>
        <v>0</v>
      </c>
      <c r="G147" s="12">
        <f>[1]AUTOFIN!E148</f>
        <v>0</v>
      </c>
      <c r="H147" s="12">
        <f>[1]AUTOFIN!F148</f>
        <v>0</v>
      </c>
      <c r="I147" s="12">
        <f>[1]AUTOFIN!I148</f>
        <v>0</v>
      </c>
      <c r="J147" s="12">
        <f>'[1]70'!E148+[1]SANITAR!E148</f>
        <v>0</v>
      </c>
      <c r="K147" s="12">
        <f>'[1]70'!F148+[1]SANITAR!F148</f>
        <v>0</v>
      </c>
      <c r="L147" s="12">
        <f>'[1]70'!I148+[1]SANITAR!I148</f>
        <v>0</v>
      </c>
      <c r="M147" s="12">
        <f>'[1]67'!E148</f>
        <v>0</v>
      </c>
      <c r="N147" s="12">
        <f>'[1]67'!F148</f>
        <v>0</v>
      </c>
      <c r="O147" s="12">
        <f>'[1]67'!I148</f>
        <v>0</v>
      </c>
    </row>
    <row r="148" spans="1:15" hidden="1">
      <c r="A148" s="65" t="s">
        <v>280</v>
      </c>
      <c r="B148" s="29"/>
      <c r="C148" s="18" t="s">
        <v>281</v>
      </c>
      <c r="D148" s="12">
        <f>'[1]65'!E149+'[1]67'!E149+'[1]70'!E149</f>
        <v>0</v>
      </c>
      <c r="E148" s="12">
        <f>'[1]65'!F149+'[1]67'!F149+'[1]70'!F149</f>
        <v>0</v>
      </c>
      <c r="F148" s="12">
        <f>'[1]65'!I149+'[1]67'!I149+'[1]70'!I149</f>
        <v>0</v>
      </c>
      <c r="G148" s="12">
        <f>[1]AUTOFIN!E149</f>
        <v>0</v>
      </c>
      <c r="H148" s="12">
        <f>[1]AUTOFIN!F149</f>
        <v>0</v>
      </c>
      <c r="I148" s="12">
        <f>[1]AUTOFIN!I149</f>
        <v>0</v>
      </c>
      <c r="J148" s="12">
        <f>'[1]70'!E149+[1]SANITAR!E149</f>
        <v>0</v>
      </c>
      <c r="K148" s="12">
        <f>'[1]70'!F149+[1]SANITAR!F149</f>
        <v>0</v>
      </c>
      <c r="L148" s="12">
        <f>'[1]70'!I149+[1]SANITAR!I149</f>
        <v>0</v>
      </c>
      <c r="M148" s="12">
        <f>'[1]67'!E149</f>
        <v>0</v>
      </c>
      <c r="N148" s="12">
        <f>'[1]67'!F149</f>
        <v>0</v>
      </c>
      <c r="O148" s="12">
        <f>'[1]67'!I149</f>
        <v>0</v>
      </c>
    </row>
    <row r="149" spans="1:15" hidden="1">
      <c r="A149" s="26"/>
      <c r="B149" s="66" t="s">
        <v>282</v>
      </c>
      <c r="C149" s="21" t="s">
        <v>283</v>
      </c>
      <c r="D149" s="12">
        <f>'[1]65'!E150+'[1]67'!E150+'[1]70'!E150</f>
        <v>0</v>
      </c>
      <c r="E149" s="12">
        <f>'[1]65'!F150+'[1]67'!F150+'[1]70'!F150</f>
        <v>0</v>
      </c>
      <c r="F149" s="12">
        <f>'[1]65'!I150+'[1]67'!I150+'[1]70'!I150</f>
        <v>0</v>
      </c>
      <c r="G149" s="12">
        <f>[1]AUTOFIN!E150</f>
        <v>0</v>
      </c>
      <c r="H149" s="12">
        <f>[1]AUTOFIN!F150</f>
        <v>0</v>
      </c>
      <c r="I149" s="12">
        <f>[1]AUTOFIN!I150</f>
        <v>0</v>
      </c>
      <c r="J149" s="12">
        <f>'[1]70'!E150+[1]SANITAR!E150</f>
        <v>0</v>
      </c>
      <c r="K149" s="12">
        <f>'[1]70'!F150+[1]SANITAR!F150</f>
        <v>0</v>
      </c>
      <c r="L149" s="12">
        <f>'[1]70'!I150+[1]SANITAR!I150</f>
        <v>0</v>
      </c>
      <c r="M149" s="12">
        <f>'[1]67'!E150</f>
        <v>0</v>
      </c>
      <c r="N149" s="12">
        <f>'[1]67'!F150</f>
        <v>0</v>
      </c>
      <c r="O149" s="12">
        <f>'[1]67'!I150</f>
        <v>0</v>
      </c>
    </row>
    <row r="150" spans="1:15" hidden="1">
      <c r="A150" s="33"/>
      <c r="B150" s="66" t="s">
        <v>284</v>
      </c>
      <c r="C150" s="21" t="s">
        <v>285</v>
      </c>
      <c r="D150" s="12">
        <f>'[1]65'!E151+'[1]67'!E151+'[1]70'!E151</f>
        <v>0</v>
      </c>
      <c r="E150" s="12">
        <f>'[1]65'!F151+'[1]67'!F151+'[1]70'!F151</f>
        <v>0</v>
      </c>
      <c r="F150" s="12">
        <f>'[1]65'!I151+'[1]67'!I151+'[1]70'!I151</f>
        <v>0</v>
      </c>
      <c r="G150" s="12">
        <f>[1]AUTOFIN!E151</f>
        <v>0</v>
      </c>
      <c r="H150" s="12">
        <f>[1]AUTOFIN!F151</f>
        <v>0</v>
      </c>
      <c r="I150" s="12">
        <f>[1]AUTOFIN!I151</f>
        <v>0</v>
      </c>
      <c r="J150" s="12">
        <f>'[1]70'!E151+[1]SANITAR!E151</f>
        <v>0</v>
      </c>
      <c r="K150" s="12">
        <f>'[1]70'!F151+[1]SANITAR!F151</f>
        <v>0</v>
      </c>
      <c r="L150" s="12">
        <f>'[1]70'!I151+[1]SANITAR!I151</f>
        <v>0</v>
      </c>
      <c r="M150" s="12">
        <f>'[1]67'!E151</f>
        <v>0</v>
      </c>
      <c r="N150" s="12">
        <f>'[1]67'!F151</f>
        <v>0</v>
      </c>
      <c r="O150" s="12">
        <f>'[1]67'!I151</f>
        <v>0</v>
      </c>
    </row>
    <row r="151" spans="1:15" ht="15" hidden="1" customHeight="1">
      <c r="A151" s="33"/>
      <c r="B151" s="66" t="s">
        <v>286</v>
      </c>
      <c r="C151" s="21" t="s">
        <v>287</v>
      </c>
      <c r="D151" s="12">
        <f>'[1]65'!E152+'[1]67'!E152+'[1]70'!E152</f>
        <v>0</v>
      </c>
      <c r="E151" s="12">
        <f>'[1]65'!F152+'[1]67'!F152+'[1]70'!F152</f>
        <v>0</v>
      </c>
      <c r="F151" s="12">
        <f>'[1]65'!I152+'[1]67'!I152+'[1]70'!I152</f>
        <v>0</v>
      </c>
      <c r="G151" s="12">
        <f>[1]AUTOFIN!E152</f>
        <v>0</v>
      </c>
      <c r="H151" s="12">
        <f>[1]AUTOFIN!F152</f>
        <v>0</v>
      </c>
      <c r="I151" s="12">
        <f>[1]AUTOFIN!I152</f>
        <v>0</v>
      </c>
      <c r="J151" s="12">
        <f>'[1]70'!E152+[1]SANITAR!E152</f>
        <v>0</v>
      </c>
      <c r="K151" s="12">
        <f>'[1]70'!F152+[1]SANITAR!F152</f>
        <v>0</v>
      </c>
      <c r="L151" s="12">
        <f>'[1]70'!I152+[1]SANITAR!I152</f>
        <v>0</v>
      </c>
      <c r="M151" s="12">
        <f>'[1]67'!E152</f>
        <v>0</v>
      </c>
      <c r="N151" s="12">
        <f>'[1]67'!F152</f>
        <v>0</v>
      </c>
      <c r="O151" s="12">
        <f>'[1]67'!I152</f>
        <v>0</v>
      </c>
    </row>
    <row r="152" spans="1:15" hidden="1">
      <c r="A152" s="33"/>
      <c r="B152" s="66" t="s">
        <v>288</v>
      </c>
      <c r="C152" s="21" t="s">
        <v>289</v>
      </c>
      <c r="D152" s="12">
        <f>'[1]65'!E153+'[1]67'!E153+'[1]70'!E153</f>
        <v>0</v>
      </c>
      <c r="E152" s="12">
        <f>'[1]65'!F153+'[1]67'!F153+'[1]70'!F153</f>
        <v>0</v>
      </c>
      <c r="F152" s="12">
        <f>'[1]65'!I153+'[1]67'!I153+'[1]70'!I153</f>
        <v>0</v>
      </c>
      <c r="G152" s="12">
        <f>[1]AUTOFIN!E153</f>
        <v>0</v>
      </c>
      <c r="H152" s="12">
        <f>[1]AUTOFIN!F153</f>
        <v>0</v>
      </c>
      <c r="I152" s="12">
        <f>[1]AUTOFIN!I153</f>
        <v>0</v>
      </c>
      <c r="J152" s="12">
        <f>'[1]70'!E153+[1]SANITAR!E153</f>
        <v>0</v>
      </c>
      <c r="K152" s="12">
        <f>'[1]70'!F153+[1]SANITAR!F153</f>
        <v>0</v>
      </c>
      <c r="L152" s="12">
        <f>'[1]70'!I153+[1]SANITAR!I153</f>
        <v>0</v>
      </c>
      <c r="M152" s="12">
        <f>'[1]67'!E153</f>
        <v>0</v>
      </c>
      <c r="N152" s="12">
        <f>'[1]67'!F153</f>
        <v>0</v>
      </c>
      <c r="O152" s="12">
        <f>'[1]67'!I153</f>
        <v>0</v>
      </c>
    </row>
    <row r="153" spans="1:15" hidden="1">
      <c r="A153" s="33"/>
      <c r="B153" s="66"/>
      <c r="C153" s="67"/>
      <c r="D153" s="12">
        <f>'[1]65'!E154+'[1]67'!E154+'[1]70'!E154</f>
        <v>0</v>
      </c>
      <c r="E153" s="12">
        <f>'[1]65'!F154+'[1]67'!F154+'[1]70'!F154</f>
        <v>0</v>
      </c>
      <c r="F153" s="12">
        <f>'[1]65'!I154+'[1]67'!I154+'[1]70'!I154</f>
        <v>0</v>
      </c>
      <c r="G153" s="12">
        <f>[1]AUTOFIN!E154</f>
        <v>0</v>
      </c>
      <c r="H153" s="12">
        <f>[1]AUTOFIN!F154</f>
        <v>0</v>
      </c>
      <c r="I153" s="12">
        <f>[1]AUTOFIN!I154</f>
        <v>0</v>
      </c>
      <c r="J153" s="12">
        <f>'[1]70'!E154+[1]SANITAR!E154</f>
        <v>0</v>
      </c>
      <c r="K153" s="12">
        <f>'[1]70'!F154+[1]SANITAR!F154</f>
        <v>0</v>
      </c>
      <c r="L153" s="12">
        <f>'[1]70'!I154+[1]SANITAR!I154</f>
        <v>0</v>
      </c>
      <c r="M153" s="12">
        <f>'[1]67'!E154</f>
        <v>0</v>
      </c>
      <c r="N153" s="12">
        <f>'[1]67'!F154</f>
        <v>0</v>
      </c>
      <c r="O153" s="12">
        <f>'[1]67'!I154</f>
        <v>0</v>
      </c>
    </row>
    <row r="154" spans="1:15" s="17" customFormat="1">
      <c r="A154" s="140" t="s">
        <v>290</v>
      </c>
      <c r="B154" s="140"/>
      <c r="C154" s="16" t="s">
        <v>291</v>
      </c>
      <c r="D154" s="12">
        <f>'[1]65'!E155+'[1]67'!E155+'[1]70'!E155</f>
        <v>254500</v>
      </c>
      <c r="E154" s="12">
        <f>'[1]65'!F155+'[1]67'!F155+'[1]70'!F155</f>
        <v>262099</v>
      </c>
      <c r="F154" s="12">
        <f>'[1]65'!I155+'[1]67'!I155+'[1]70'!I155</f>
        <v>238681</v>
      </c>
      <c r="G154" s="12">
        <f>[1]AUTOFIN!E155</f>
        <v>30000</v>
      </c>
      <c r="H154" s="12">
        <f>[1]AUTOFIN!F155</f>
        <v>30000</v>
      </c>
      <c r="I154" s="12">
        <f>[1]AUTOFIN!I155</f>
        <v>14247</v>
      </c>
      <c r="J154" s="12">
        <f>'[1]70'!E155+[1]SANITAR!E155</f>
        <v>124500</v>
      </c>
      <c r="K154" s="12">
        <f>'[1]70'!F155+[1]SANITAR!F155</f>
        <v>124500</v>
      </c>
      <c r="L154" s="12">
        <f>'[1]70'!I155+[1]SANITAR!I155</f>
        <v>116835</v>
      </c>
      <c r="M154" s="12">
        <f>'[1]67'!E155</f>
        <v>100000</v>
      </c>
      <c r="N154" s="12">
        <f>'[1]67'!F155</f>
        <v>107599</v>
      </c>
      <c r="O154" s="12">
        <f>'[1]67'!I155</f>
        <v>107599</v>
      </c>
    </row>
    <row r="155" spans="1:15" hidden="1">
      <c r="A155" s="26" t="s">
        <v>292</v>
      </c>
      <c r="B155" s="19"/>
      <c r="C155" s="56" t="s">
        <v>293</v>
      </c>
      <c r="D155" s="12">
        <f>'[1]65'!E156+'[1]67'!E156+'[1]70'!E156</f>
        <v>0</v>
      </c>
      <c r="E155" s="12">
        <f>'[1]65'!F156+'[1]67'!F156+'[1]70'!F156</f>
        <v>0</v>
      </c>
      <c r="F155" s="12">
        <f>'[1]65'!I156+'[1]67'!I156+'[1]70'!I156</f>
        <v>0</v>
      </c>
      <c r="G155" s="12">
        <f>[1]AUTOFIN!E156</f>
        <v>0</v>
      </c>
      <c r="H155" s="12">
        <f>[1]AUTOFIN!F156</f>
        <v>0</v>
      </c>
      <c r="I155" s="12">
        <f>[1]AUTOFIN!I156</f>
        <v>0</v>
      </c>
      <c r="J155" s="12">
        <f>'[1]70'!E156+[1]SANITAR!E156</f>
        <v>0</v>
      </c>
      <c r="K155" s="12">
        <f>'[1]70'!F156+[1]SANITAR!F156</f>
        <v>0</v>
      </c>
      <c r="L155" s="12">
        <f>'[1]70'!I156+[1]SANITAR!I156</f>
        <v>0</v>
      </c>
      <c r="M155" s="12">
        <f>'[1]67'!E156</f>
        <v>0</v>
      </c>
      <c r="N155" s="12">
        <f>'[1]67'!F156</f>
        <v>0</v>
      </c>
      <c r="O155" s="12">
        <f>'[1]67'!I156</f>
        <v>0</v>
      </c>
    </row>
    <row r="156" spans="1:15" hidden="1">
      <c r="A156" s="68" t="s">
        <v>294</v>
      </c>
      <c r="B156" s="19"/>
      <c r="C156" s="56" t="s">
        <v>295</v>
      </c>
      <c r="D156" s="12">
        <f>'[1]65'!E157+'[1]67'!E157+'[1]70'!E157</f>
        <v>0</v>
      </c>
      <c r="E156" s="12">
        <f>'[1]65'!F157+'[1]67'!F157+'[1]70'!F157</f>
        <v>0</v>
      </c>
      <c r="F156" s="12">
        <f>'[1]65'!I157+'[1]67'!I157+'[1]70'!I157</f>
        <v>0</v>
      </c>
      <c r="G156" s="12">
        <f>[1]AUTOFIN!E157</f>
        <v>0</v>
      </c>
      <c r="H156" s="12">
        <f>[1]AUTOFIN!F157</f>
        <v>0</v>
      </c>
      <c r="I156" s="12">
        <f>[1]AUTOFIN!I157</f>
        <v>0</v>
      </c>
      <c r="J156" s="12">
        <f>'[1]70'!E157+[1]SANITAR!E157</f>
        <v>0</v>
      </c>
      <c r="K156" s="12">
        <f>'[1]70'!F157+[1]SANITAR!F157</f>
        <v>0</v>
      </c>
      <c r="L156" s="12">
        <f>'[1]70'!I157+[1]SANITAR!I157</f>
        <v>0</v>
      </c>
      <c r="M156" s="12">
        <f>'[1]67'!E157</f>
        <v>0</v>
      </c>
      <c r="N156" s="12">
        <f>'[1]67'!F157</f>
        <v>0</v>
      </c>
      <c r="O156" s="12">
        <f>'[1]67'!I157</f>
        <v>0</v>
      </c>
    </row>
    <row r="157" spans="1:15" hidden="1">
      <c r="A157" s="141" t="s">
        <v>296</v>
      </c>
      <c r="B157" s="141"/>
      <c r="C157" s="56" t="s">
        <v>297</v>
      </c>
      <c r="D157" s="12">
        <f>'[1]65'!E158+'[1]67'!E158+'[1]70'!E158</f>
        <v>0</v>
      </c>
      <c r="E157" s="12">
        <f>'[1]65'!F158+'[1]67'!F158+'[1]70'!F158</f>
        <v>0</v>
      </c>
      <c r="F157" s="12">
        <f>'[1]65'!I158+'[1]67'!I158+'[1]70'!I158</f>
        <v>0</v>
      </c>
      <c r="G157" s="12">
        <f>[1]AUTOFIN!E158</f>
        <v>0</v>
      </c>
      <c r="H157" s="12">
        <f>[1]AUTOFIN!F158</f>
        <v>0</v>
      </c>
      <c r="I157" s="12">
        <f>[1]AUTOFIN!I158</f>
        <v>0</v>
      </c>
      <c r="J157" s="12">
        <f>'[1]70'!E158+[1]SANITAR!E158</f>
        <v>0</v>
      </c>
      <c r="K157" s="12">
        <f>'[1]70'!F158+[1]SANITAR!F158</f>
        <v>0</v>
      </c>
      <c r="L157" s="12">
        <f>'[1]70'!I158+[1]SANITAR!I158</f>
        <v>0</v>
      </c>
      <c r="M157" s="12">
        <f>'[1]67'!E158</f>
        <v>0</v>
      </c>
      <c r="N157" s="12">
        <f>'[1]67'!F158</f>
        <v>0</v>
      </c>
      <c r="O157" s="12">
        <f>'[1]67'!I158</f>
        <v>0</v>
      </c>
    </row>
    <row r="158" spans="1:15" hidden="1">
      <c r="A158" s="141" t="s">
        <v>298</v>
      </c>
      <c r="B158" s="141"/>
      <c r="C158" s="56" t="s">
        <v>299</v>
      </c>
      <c r="D158" s="12">
        <f>'[1]65'!E159+'[1]67'!E159+'[1]70'!E159</f>
        <v>0</v>
      </c>
      <c r="E158" s="12">
        <f>'[1]65'!F159+'[1]67'!F159+'[1]70'!F159</f>
        <v>0</v>
      </c>
      <c r="F158" s="12">
        <f>'[1]65'!I159+'[1]67'!I159+'[1]70'!I159</f>
        <v>0</v>
      </c>
      <c r="G158" s="12">
        <f>[1]AUTOFIN!E159</f>
        <v>0</v>
      </c>
      <c r="H158" s="12">
        <f>[1]AUTOFIN!F159</f>
        <v>0</v>
      </c>
      <c r="I158" s="12">
        <f>[1]AUTOFIN!I159</f>
        <v>0</v>
      </c>
      <c r="J158" s="12">
        <f>'[1]70'!E159+[1]SANITAR!E159</f>
        <v>0</v>
      </c>
      <c r="K158" s="12">
        <f>'[1]70'!F159+[1]SANITAR!F159</f>
        <v>0</v>
      </c>
      <c r="L158" s="12">
        <f>'[1]70'!I159+[1]SANITAR!I159</f>
        <v>0</v>
      </c>
      <c r="M158" s="12">
        <f>'[1]67'!E159</f>
        <v>0</v>
      </c>
      <c r="N158" s="12">
        <f>'[1]67'!F159</f>
        <v>0</v>
      </c>
      <c r="O158" s="12">
        <f>'[1]67'!I159</f>
        <v>0</v>
      </c>
    </row>
    <row r="159" spans="1:15" hidden="1">
      <c r="A159" s="68" t="s">
        <v>300</v>
      </c>
      <c r="B159" s="19"/>
      <c r="C159" s="56" t="s">
        <v>301</v>
      </c>
      <c r="D159" s="12">
        <f>'[1]65'!E160+'[1]67'!E160+'[1]70'!E160</f>
        <v>0</v>
      </c>
      <c r="E159" s="12">
        <f>'[1]65'!F160+'[1]67'!F160+'[1]70'!F160</f>
        <v>0</v>
      </c>
      <c r="F159" s="12">
        <f>'[1]65'!I160+'[1]67'!I160+'[1]70'!I160</f>
        <v>0</v>
      </c>
      <c r="G159" s="12">
        <f>[1]AUTOFIN!E160</f>
        <v>0</v>
      </c>
      <c r="H159" s="12">
        <f>[1]AUTOFIN!F160</f>
        <v>0</v>
      </c>
      <c r="I159" s="12">
        <f>[1]AUTOFIN!I160</f>
        <v>0</v>
      </c>
      <c r="J159" s="12">
        <f>'[1]70'!E160+[1]SANITAR!E160</f>
        <v>0</v>
      </c>
      <c r="K159" s="12">
        <f>'[1]70'!F160+[1]SANITAR!F160</f>
        <v>0</v>
      </c>
      <c r="L159" s="12">
        <f>'[1]70'!I160+[1]SANITAR!I160</f>
        <v>0</v>
      </c>
      <c r="M159" s="12">
        <f>'[1]67'!E160</f>
        <v>0</v>
      </c>
      <c r="N159" s="12">
        <f>'[1]67'!F160</f>
        <v>0</v>
      </c>
      <c r="O159" s="12">
        <f>'[1]67'!I160</f>
        <v>0</v>
      </c>
    </row>
    <row r="160" spans="1:15" hidden="1">
      <c r="A160" s="68" t="s">
        <v>302</v>
      </c>
      <c r="B160" s="19"/>
      <c r="C160" s="56" t="s">
        <v>303</v>
      </c>
      <c r="D160" s="12">
        <f>'[1]65'!E161+'[1]67'!E161+'[1]70'!E161</f>
        <v>0</v>
      </c>
      <c r="E160" s="12">
        <f>'[1]65'!F161+'[1]67'!F161+'[1]70'!F161</f>
        <v>0</v>
      </c>
      <c r="F160" s="12">
        <f>'[1]65'!I161+'[1]67'!I161+'[1]70'!I161</f>
        <v>0</v>
      </c>
      <c r="G160" s="12">
        <f>[1]AUTOFIN!E161</f>
        <v>0</v>
      </c>
      <c r="H160" s="12">
        <f>[1]AUTOFIN!F161</f>
        <v>0</v>
      </c>
      <c r="I160" s="12">
        <f>[1]AUTOFIN!I161</f>
        <v>0</v>
      </c>
      <c r="J160" s="12">
        <f>'[1]70'!E161+[1]SANITAR!E161</f>
        <v>0</v>
      </c>
      <c r="K160" s="12">
        <f>'[1]70'!F161+[1]SANITAR!F161</f>
        <v>0</v>
      </c>
      <c r="L160" s="12">
        <f>'[1]70'!I161+[1]SANITAR!I161</f>
        <v>0</v>
      </c>
      <c r="M160" s="12">
        <f>'[1]67'!E161</f>
        <v>0</v>
      </c>
      <c r="N160" s="12">
        <f>'[1]67'!F161</f>
        <v>0</v>
      </c>
      <c r="O160" s="12">
        <f>'[1]67'!I161</f>
        <v>0</v>
      </c>
    </row>
    <row r="161" spans="1:15">
      <c r="A161" s="68" t="s">
        <v>304</v>
      </c>
      <c r="B161" s="19"/>
      <c r="C161" s="56" t="s">
        <v>305</v>
      </c>
      <c r="D161" s="12">
        <f>'[1]65'!E162+'[1]67'!E162+'[1]70'!E162</f>
        <v>30000</v>
      </c>
      <c r="E161" s="12">
        <f>'[1]65'!F162+'[1]67'!F162+'[1]70'!F162</f>
        <v>30000</v>
      </c>
      <c r="F161" s="12">
        <f>'[1]65'!I162+'[1]67'!I162+'[1]70'!I162</f>
        <v>14247</v>
      </c>
      <c r="G161" s="12">
        <f>[1]AUTOFIN!E162</f>
        <v>30000</v>
      </c>
      <c r="H161" s="12">
        <f>[1]AUTOFIN!F162</f>
        <v>30000</v>
      </c>
      <c r="I161" s="12">
        <f>[1]AUTOFIN!I162</f>
        <v>14247</v>
      </c>
      <c r="J161" s="12">
        <f>'[1]70'!E162+[1]SANITAR!E162</f>
        <v>0</v>
      </c>
      <c r="K161" s="12">
        <f>'[1]70'!F162+[1]SANITAR!F162</f>
        <v>0</v>
      </c>
      <c r="L161" s="12">
        <f>'[1]70'!I162+[1]SANITAR!I162</f>
        <v>0</v>
      </c>
      <c r="M161" s="12">
        <f>'[1]67'!E162</f>
        <v>0</v>
      </c>
      <c r="N161" s="12">
        <f>'[1]67'!F162</f>
        <v>0</v>
      </c>
      <c r="O161" s="12">
        <f>'[1]67'!I162</f>
        <v>0</v>
      </c>
    </row>
    <row r="162" spans="1:15">
      <c r="A162" s="68" t="s">
        <v>306</v>
      </c>
      <c r="B162" s="68"/>
      <c r="C162" s="56" t="s">
        <v>307</v>
      </c>
      <c r="D162" s="12">
        <f>'[1]65'!E163+'[1]67'!E163+'[1]70'!E163</f>
        <v>0</v>
      </c>
      <c r="E162" s="12">
        <f>'[1]65'!F163+'[1]67'!F163+'[1]70'!F163</f>
        <v>0</v>
      </c>
      <c r="F162" s="12">
        <f>'[1]65'!I163+'[1]67'!I163+'[1]70'!I163</f>
        <v>0</v>
      </c>
      <c r="G162" s="12">
        <f>[1]AUTOFIN!E163</f>
        <v>0</v>
      </c>
      <c r="H162" s="12">
        <f>[1]AUTOFIN!F163</f>
        <v>0</v>
      </c>
      <c r="I162" s="12">
        <f>[1]AUTOFIN!I163</f>
        <v>0</v>
      </c>
      <c r="J162" s="12">
        <f>'[1]70'!E163+[1]SANITAR!E163</f>
        <v>0</v>
      </c>
      <c r="K162" s="12">
        <f>'[1]70'!F163+[1]SANITAR!F163</f>
        <v>0</v>
      </c>
      <c r="L162" s="12">
        <f>'[1]70'!I163+[1]SANITAR!I163</f>
        <v>0</v>
      </c>
      <c r="M162" s="12">
        <f>'[1]67'!E163</f>
        <v>0</v>
      </c>
      <c r="N162" s="12">
        <f>'[1]67'!F163</f>
        <v>0</v>
      </c>
      <c r="O162" s="12">
        <f>'[1]67'!I163</f>
        <v>0</v>
      </c>
    </row>
    <row r="163" spans="1:15">
      <c r="A163" s="68" t="s">
        <v>308</v>
      </c>
      <c r="B163" s="68"/>
      <c r="C163" s="56" t="s">
        <v>309</v>
      </c>
      <c r="D163" s="12">
        <f>'[1]65'!E164+'[1]67'!E164+'[1]70'!E164</f>
        <v>224500</v>
      </c>
      <c r="E163" s="12">
        <f>'[1]65'!F164+'[1]67'!F164+'[1]70'!F164</f>
        <v>232099</v>
      </c>
      <c r="F163" s="12">
        <f>'[1]65'!I164+'[1]67'!I164+'[1]70'!I164</f>
        <v>224434</v>
      </c>
      <c r="G163" s="12">
        <f>[1]AUTOFIN!E164</f>
        <v>0</v>
      </c>
      <c r="H163" s="12">
        <f>[1]AUTOFIN!F164</f>
        <v>0</v>
      </c>
      <c r="I163" s="12">
        <f>[1]AUTOFIN!I164</f>
        <v>0</v>
      </c>
      <c r="J163" s="12">
        <f>'[1]70'!E164+[1]SANITAR!E164</f>
        <v>124500</v>
      </c>
      <c r="K163" s="12">
        <f>'[1]70'!F164+[1]SANITAR!F164</f>
        <v>124500</v>
      </c>
      <c r="L163" s="12">
        <f>'[1]70'!I164+[1]SANITAR!I164</f>
        <v>116835</v>
      </c>
      <c r="M163" s="12">
        <f>'[1]67'!E164</f>
        <v>100000</v>
      </c>
      <c r="N163" s="12">
        <f>'[1]67'!F164</f>
        <v>107599</v>
      </c>
      <c r="O163" s="12">
        <f>'[1]67'!I164</f>
        <v>107599</v>
      </c>
    </row>
    <row r="164" spans="1:15" hidden="1">
      <c r="A164" s="69" t="s">
        <v>310</v>
      </c>
      <c r="B164" s="70"/>
      <c r="C164" s="18" t="s">
        <v>311</v>
      </c>
      <c r="D164" s="12">
        <f>'[1]65'!E165+'[1]67'!E165+'[1]70'!E165</f>
        <v>0</v>
      </c>
      <c r="E164" s="12">
        <f>'[1]65'!F165+'[1]67'!F165+'[1]70'!F165</f>
        <v>0</v>
      </c>
      <c r="F164" s="12">
        <f>'[1]65'!I165+'[1]67'!I165+'[1]70'!I165</f>
        <v>0</v>
      </c>
      <c r="G164" s="12">
        <f>[1]AUTOFIN!E165</f>
        <v>0</v>
      </c>
      <c r="H164" s="12">
        <f>[1]AUTOFIN!F165</f>
        <v>0</v>
      </c>
      <c r="I164" s="12">
        <f>[1]AUTOFIN!I165</f>
        <v>0</v>
      </c>
      <c r="J164" s="12">
        <f>'[1]70'!E165+[1]SANITAR!E165</f>
        <v>0</v>
      </c>
      <c r="K164" s="12">
        <f>'[1]70'!F165+[1]SANITAR!F165</f>
        <v>0</v>
      </c>
      <c r="L164" s="12">
        <f>'[1]70'!I165+[1]SANITAR!I165</f>
        <v>0</v>
      </c>
      <c r="M164" s="12">
        <f>'[1]67'!E165</f>
        <v>0</v>
      </c>
      <c r="N164" s="12">
        <f>'[1]67'!F165</f>
        <v>0</v>
      </c>
      <c r="O164" s="12">
        <f>'[1]67'!I165</f>
        <v>0</v>
      </c>
    </row>
    <row r="165" spans="1:15" hidden="1">
      <c r="A165" s="71"/>
      <c r="B165" s="72"/>
      <c r="C165" s="21"/>
      <c r="D165" s="12">
        <f>'[1]65'!E166+'[1]67'!E166+'[1]70'!E166</f>
        <v>0</v>
      </c>
      <c r="E165" s="12">
        <f>'[1]65'!F166+'[1]67'!F166+'[1]70'!F166</f>
        <v>0</v>
      </c>
      <c r="F165" s="12">
        <f>'[1]65'!I166+'[1]67'!I166+'[1]70'!I166</f>
        <v>0</v>
      </c>
      <c r="G165" s="12">
        <f>[1]AUTOFIN!E166</f>
        <v>0</v>
      </c>
      <c r="H165" s="12">
        <f>[1]AUTOFIN!F166</f>
        <v>0</v>
      </c>
      <c r="I165" s="12">
        <f>[1]AUTOFIN!I166</f>
        <v>0</v>
      </c>
      <c r="J165" s="12">
        <f>'[1]70'!E166+[1]SANITAR!E166</f>
        <v>0</v>
      </c>
      <c r="K165" s="12">
        <f>'[1]70'!F166+[1]SANITAR!F166</f>
        <v>0</v>
      </c>
      <c r="L165" s="12">
        <f>'[1]70'!I166+[1]SANITAR!I166</f>
        <v>0</v>
      </c>
      <c r="M165" s="12">
        <f>'[1]67'!E166</f>
        <v>0</v>
      </c>
      <c r="N165" s="12">
        <f>'[1]67'!F166</f>
        <v>0</v>
      </c>
      <c r="O165" s="12">
        <f>'[1]67'!I166</f>
        <v>0</v>
      </c>
    </row>
    <row r="166" spans="1:15" s="17" customFormat="1" hidden="1">
      <c r="A166" s="73" t="s">
        <v>312</v>
      </c>
      <c r="B166" s="43"/>
      <c r="C166" s="16" t="s">
        <v>313</v>
      </c>
      <c r="D166" s="12">
        <f>'[1]65'!E167+'[1]67'!E167+'[1]70'!E167</f>
        <v>0</v>
      </c>
      <c r="E166" s="12">
        <f>'[1]65'!F167+'[1]67'!F167+'[1]70'!F167</f>
        <v>0</v>
      </c>
      <c r="F166" s="12">
        <f>'[1]65'!I167+'[1]67'!I167+'[1]70'!I167</f>
        <v>0</v>
      </c>
      <c r="G166" s="12">
        <f>[1]AUTOFIN!E167</f>
        <v>0</v>
      </c>
      <c r="H166" s="12">
        <f>[1]AUTOFIN!F167</f>
        <v>0</v>
      </c>
      <c r="I166" s="12">
        <f>[1]AUTOFIN!I167</f>
        <v>0</v>
      </c>
      <c r="J166" s="12">
        <f>'[1]70'!E167+[1]SANITAR!E167</f>
        <v>0</v>
      </c>
      <c r="K166" s="12">
        <f>'[1]70'!F167+[1]SANITAR!F167</f>
        <v>0</v>
      </c>
      <c r="L166" s="12">
        <f>'[1]70'!I167+[1]SANITAR!I167</f>
        <v>0</v>
      </c>
      <c r="M166" s="12">
        <f>'[1]67'!E167</f>
        <v>0</v>
      </c>
      <c r="N166" s="12">
        <f>'[1]67'!F167</f>
        <v>0</v>
      </c>
      <c r="O166" s="12">
        <f>'[1]67'!I167</f>
        <v>0</v>
      </c>
    </row>
    <row r="167" spans="1:15" hidden="1">
      <c r="A167" s="142" t="s">
        <v>314</v>
      </c>
      <c r="B167" s="142"/>
      <c r="C167" s="56" t="s">
        <v>315</v>
      </c>
      <c r="D167" s="12">
        <f>'[1]65'!E168+'[1]67'!E168+'[1]70'!E168</f>
        <v>0</v>
      </c>
      <c r="E167" s="12">
        <f>'[1]65'!F168+'[1]67'!F168+'[1]70'!F168</f>
        <v>0</v>
      </c>
      <c r="F167" s="12">
        <f>'[1]65'!I168+'[1]67'!I168+'[1]70'!I168</f>
        <v>0</v>
      </c>
      <c r="G167" s="12">
        <f>[1]AUTOFIN!E168</f>
        <v>0</v>
      </c>
      <c r="H167" s="12">
        <f>[1]AUTOFIN!F168</f>
        <v>0</v>
      </c>
      <c r="I167" s="12">
        <f>[1]AUTOFIN!I168</f>
        <v>0</v>
      </c>
      <c r="J167" s="12">
        <f>'[1]70'!E168+[1]SANITAR!E168</f>
        <v>0</v>
      </c>
      <c r="K167" s="12">
        <f>'[1]70'!F168+[1]SANITAR!F168</f>
        <v>0</v>
      </c>
      <c r="L167" s="12">
        <f>'[1]70'!I168+[1]SANITAR!I168</f>
        <v>0</v>
      </c>
      <c r="M167" s="12">
        <f>'[1]67'!E168</f>
        <v>0</v>
      </c>
      <c r="N167" s="12">
        <f>'[1]67'!F168</f>
        <v>0</v>
      </c>
      <c r="O167" s="12">
        <f>'[1]67'!I168</f>
        <v>0</v>
      </c>
    </row>
    <row r="168" spans="1:15" hidden="1">
      <c r="A168" s="68" t="s">
        <v>316</v>
      </c>
      <c r="B168" s="19"/>
      <c r="C168" s="56" t="s">
        <v>317</v>
      </c>
      <c r="D168" s="12">
        <f>'[1]65'!E169+'[1]67'!E169+'[1]70'!E169</f>
        <v>0</v>
      </c>
      <c r="E168" s="12">
        <f>'[1]65'!F169+'[1]67'!F169+'[1]70'!F169</f>
        <v>0</v>
      </c>
      <c r="F168" s="12">
        <f>'[1]65'!I169+'[1]67'!I169+'[1]70'!I169</f>
        <v>0</v>
      </c>
      <c r="G168" s="12">
        <f>[1]AUTOFIN!E169</f>
        <v>0</v>
      </c>
      <c r="H168" s="12">
        <f>[1]AUTOFIN!F169</f>
        <v>0</v>
      </c>
      <c r="I168" s="12">
        <f>[1]AUTOFIN!I169</f>
        <v>0</v>
      </c>
      <c r="J168" s="12">
        <f>'[1]70'!E169+[1]SANITAR!E169</f>
        <v>0</v>
      </c>
      <c r="K168" s="12">
        <f>'[1]70'!F169+[1]SANITAR!F169</f>
        <v>0</v>
      </c>
      <c r="L168" s="12">
        <f>'[1]70'!I169+[1]SANITAR!I169</f>
        <v>0</v>
      </c>
      <c r="M168" s="12">
        <f>'[1]67'!E169</f>
        <v>0</v>
      </c>
      <c r="N168" s="12">
        <f>'[1]67'!F169</f>
        <v>0</v>
      </c>
      <c r="O168" s="12">
        <f>'[1]67'!I169</f>
        <v>0</v>
      </c>
    </row>
    <row r="169" spans="1:15" hidden="1">
      <c r="A169" s="68"/>
      <c r="B169" s="19"/>
      <c r="C169" s="74"/>
      <c r="D169" s="12">
        <f>'[1]65'!E170+'[1]67'!E170+'[1]70'!E170</f>
        <v>0</v>
      </c>
      <c r="E169" s="12">
        <f>'[1]65'!F170+'[1]67'!F170+'[1]70'!F170</f>
        <v>0</v>
      </c>
      <c r="F169" s="12">
        <f>'[1]65'!I170+'[1]67'!I170+'[1]70'!I170</f>
        <v>0</v>
      </c>
      <c r="G169" s="12">
        <f>[1]AUTOFIN!E170</f>
        <v>0</v>
      </c>
      <c r="H169" s="12">
        <f>[1]AUTOFIN!F170</f>
        <v>0</v>
      </c>
      <c r="I169" s="12">
        <f>[1]AUTOFIN!I170</f>
        <v>0</v>
      </c>
      <c r="J169" s="12">
        <f>'[1]70'!E170+[1]SANITAR!E170</f>
        <v>0</v>
      </c>
      <c r="K169" s="12">
        <f>'[1]70'!F170+[1]SANITAR!F170</f>
        <v>0</v>
      </c>
      <c r="L169" s="12">
        <f>'[1]70'!I170+[1]SANITAR!I170</f>
        <v>0</v>
      </c>
      <c r="M169" s="12">
        <f>'[1]67'!E170</f>
        <v>0</v>
      </c>
      <c r="N169" s="12">
        <f>'[1]67'!F170</f>
        <v>0</v>
      </c>
      <c r="O169" s="12">
        <f>'[1]67'!I170</f>
        <v>0</v>
      </c>
    </row>
    <row r="170" spans="1:15" s="17" customFormat="1" hidden="1">
      <c r="A170" s="75" t="s">
        <v>318</v>
      </c>
      <c r="B170" s="43"/>
      <c r="C170" s="16" t="s">
        <v>319</v>
      </c>
      <c r="D170" s="12">
        <f>'[1]65'!E171+'[1]67'!E171+'[1]70'!E171</f>
        <v>0</v>
      </c>
      <c r="E170" s="12">
        <f>'[1]65'!F171+'[1]67'!F171+'[1]70'!F171</f>
        <v>0</v>
      </c>
      <c r="F170" s="12">
        <f>'[1]65'!I171+'[1]67'!I171+'[1]70'!I171</f>
        <v>0</v>
      </c>
      <c r="G170" s="12">
        <f>[1]AUTOFIN!E171</f>
        <v>0</v>
      </c>
      <c r="H170" s="12">
        <f>[1]AUTOFIN!F171</f>
        <v>0</v>
      </c>
      <c r="I170" s="12">
        <f>[1]AUTOFIN!I171</f>
        <v>0</v>
      </c>
      <c r="J170" s="12">
        <f>'[1]70'!E171+[1]SANITAR!E171</f>
        <v>0</v>
      </c>
      <c r="K170" s="12">
        <f>'[1]70'!F171+[1]SANITAR!F171</f>
        <v>0</v>
      </c>
      <c r="L170" s="12">
        <f>'[1]70'!I171+[1]SANITAR!I171</f>
        <v>0</v>
      </c>
      <c r="M170" s="12">
        <f>'[1]67'!E171</f>
        <v>0</v>
      </c>
      <c r="N170" s="12">
        <f>'[1]67'!F171</f>
        <v>0</v>
      </c>
      <c r="O170" s="12">
        <f>'[1]67'!I171</f>
        <v>0</v>
      </c>
    </row>
    <row r="171" spans="1:15" hidden="1">
      <c r="A171" s="39" t="s">
        <v>320</v>
      </c>
      <c r="B171" s="39"/>
      <c r="C171" s="18" t="s">
        <v>321</v>
      </c>
      <c r="D171" s="12">
        <f>'[1]65'!E172+'[1]67'!E172+'[1]70'!E172</f>
        <v>0</v>
      </c>
      <c r="E171" s="12">
        <f>'[1]65'!F172+'[1]67'!F172+'[1]70'!F172</f>
        <v>0</v>
      </c>
      <c r="F171" s="12">
        <f>'[1]65'!I172+'[1]67'!I172+'[1]70'!I172</f>
        <v>0</v>
      </c>
      <c r="G171" s="12">
        <f>[1]AUTOFIN!E172</f>
        <v>0</v>
      </c>
      <c r="H171" s="12">
        <f>[1]AUTOFIN!F172</f>
        <v>0</v>
      </c>
      <c r="I171" s="12">
        <f>[1]AUTOFIN!I172</f>
        <v>0</v>
      </c>
      <c r="J171" s="12">
        <f>'[1]70'!E172+[1]SANITAR!E172</f>
        <v>0</v>
      </c>
      <c r="K171" s="12">
        <f>'[1]70'!F172+[1]SANITAR!F172</f>
        <v>0</v>
      </c>
      <c r="L171" s="12">
        <f>'[1]70'!I172+[1]SANITAR!I172</f>
        <v>0</v>
      </c>
      <c r="M171" s="12">
        <f>'[1]67'!E172</f>
        <v>0</v>
      </c>
      <c r="N171" s="12">
        <f>'[1]67'!F172</f>
        <v>0</v>
      </c>
      <c r="O171" s="12">
        <f>'[1]67'!I172</f>
        <v>0</v>
      </c>
    </row>
    <row r="172" spans="1:15" ht="26.25" hidden="1">
      <c r="A172" s="26"/>
      <c r="B172" s="38" t="s">
        <v>322</v>
      </c>
      <c r="C172" s="21" t="s">
        <v>323</v>
      </c>
      <c r="D172" s="12">
        <f>'[1]65'!E173+'[1]67'!E173+'[1]70'!E173</f>
        <v>0</v>
      </c>
      <c r="E172" s="12">
        <f>'[1]65'!F173+'[1]67'!F173+'[1]70'!F173</f>
        <v>0</v>
      </c>
      <c r="F172" s="12">
        <f>'[1]65'!I173+'[1]67'!I173+'[1]70'!I173</f>
        <v>0</v>
      </c>
      <c r="G172" s="12">
        <f>[1]AUTOFIN!E173</f>
        <v>0</v>
      </c>
      <c r="H172" s="12">
        <f>[1]AUTOFIN!F173</f>
        <v>0</v>
      </c>
      <c r="I172" s="12">
        <f>[1]AUTOFIN!I173</f>
        <v>0</v>
      </c>
      <c r="J172" s="12">
        <f>'[1]70'!E173+[1]SANITAR!E173</f>
        <v>0</v>
      </c>
      <c r="K172" s="12">
        <f>'[1]70'!F173+[1]SANITAR!F173</f>
        <v>0</v>
      </c>
      <c r="L172" s="12">
        <f>'[1]70'!I173+[1]SANITAR!I173</f>
        <v>0</v>
      </c>
      <c r="M172" s="12">
        <f>'[1]67'!E173</f>
        <v>0</v>
      </c>
      <c r="N172" s="12">
        <f>'[1]67'!F173</f>
        <v>0</v>
      </c>
      <c r="O172" s="12">
        <f>'[1]67'!I173</f>
        <v>0</v>
      </c>
    </row>
    <row r="173" spans="1:15" hidden="1">
      <c r="A173" s="26"/>
      <c r="B173" s="38" t="s">
        <v>324</v>
      </c>
      <c r="C173" s="21" t="s">
        <v>325</v>
      </c>
      <c r="D173" s="12">
        <f>'[1]65'!E174+'[1]67'!E174+'[1]70'!E174</f>
        <v>0</v>
      </c>
      <c r="E173" s="12">
        <f>'[1]65'!F174+'[1]67'!F174+'[1]70'!F174</f>
        <v>0</v>
      </c>
      <c r="F173" s="12">
        <f>'[1]65'!I174+'[1]67'!I174+'[1]70'!I174</f>
        <v>0</v>
      </c>
      <c r="G173" s="12">
        <f>[1]AUTOFIN!E174</f>
        <v>0</v>
      </c>
      <c r="H173" s="12">
        <f>[1]AUTOFIN!F174</f>
        <v>0</v>
      </c>
      <c r="I173" s="12">
        <f>[1]AUTOFIN!I174</f>
        <v>0</v>
      </c>
      <c r="J173" s="12">
        <f>'[1]70'!E174+[1]SANITAR!E174</f>
        <v>0</v>
      </c>
      <c r="K173" s="12">
        <f>'[1]70'!F174+[1]SANITAR!F174</f>
        <v>0</v>
      </c>
      <c r="L173" s="12">
        <f>'[1]70'!I174+[1]SANITAR!I174</f>
        <v>0</v>
      </c>
      <c r="M173" s="12">
        <f>'[1]67'!E174</f>
        <v>0</v>
      </c>
      <c r="N173" s="12">
        <f>'[1]67'!F174</f>
        <v>0</v>
      </c>
      <c r="O173" s="12">
        <f>'[1]67'!I174</f>
        <v>0</v>
      </c>
    </row>
    <row r="174" spans="1:15" ht="26.25" hidden="1">
      <c r="A174" s="26"/>
      <c r="B174" s="38" t="s">
        <v>326</v>
      </c>
      <c r="C174" s="21" t="s">
        <v>327</v>
      </c>
      <c r="D174" s="12">
        <f>'[1]65'!E175+'[1]67'!E175+'[1]70'!E175</f>
        <v>0</v>
      </c>
      <c r="E174" s="12">
        <f>'[1]65'!F175+'[1]67'!F175+'[1]70'!F175</f>
        <v>0</v>
      </c>
      <c r="F174" s="12">
        <f>'[1]65'!I175+'[1]67'!I175+'[1]70'!I175</f>
        <v>0</v>
      </c>
      <c r="G174" s="12">
        <f>[1]AUTOFIN!E175</f>
        <v>0</v>
      </c>
      <c r="H174" s="12">
        <f>[1]AUTOFIN!F175</f>
        <v>0</v>
      </c>
      <c r="I174" s="12">
        <f>[1]AUTOFIN!I175</f>
        <v>0</v>
      </c>
      <c r="J174" s="12">
        <f>'[1]70'!E175+[1]SANITAR!E175</f>
        <v>0</v>
      </c>
      <c r="K174" s="12">
        <f>'[1]70'!F175+[1]SANITAR!F175</f>
        <v>0</v>
      </c>
      <c r="L174" s="12">
        <f>'[1]70'!I175+[1]SANITAR!I175</f>
        <v>0</v>
      </c>
      <c r="M174" s="12">
        <f>'[1]67'!E175</f>
        <v>0</v>
      </c>
      <c r="N174" s="12">
        <f>'[1]67'!F175</f>
        <v>0</v>
      </c>
      <c r="O174" s="12">
        <f>'[1]67'!I175</f>
        <v>0</v>
      </c>
    </row>
    <row r="175" spans="1:15" hidden="1">
      <c r="A175" s="26"/>
      <c r="B175" s="20" t="s">
        <v>328</v>
      </c>
      <c r="C175" s="21" t="s">
        <v>329</v>
      </c>
      <c r="D175" s="12">
        <f>'[1]65'!E176+'[1]67'!E176+'[1]70'!E176</f>
        <v>0</v>
      </c>
      <c r="E175" s="12">
        <f>'[1]65'!F176+'[1]67'!F176+'[1]70'!F176</f>
        <v>0</v>
      </c>
      <c r="F175" s="12">
        <f>'[1]65'!I176+'[1]67'!I176+'[1]70'!I176</f>
        <v>0</v>
      </c>
      <c r="G175" s="12">
        <f>[1]AUTOFIN!E176</f>
        <v>0</v>
      </c>
      <c r="H175" s="12">
        <f>[1]AUTOFIN!F176</f>
        <v>0</v>
      </c>
      <c r="I175" s="12">
        <f>[1]AUTOFIN!I176</f>
        <v>0</v>
      </c>
      <c r="J175" s="12">
        <f>'[1]70'!E176+[1]SANITAR!E176</f>
        <v>0</v>
      </c>
      <c r="K175" s="12">
        <f>'[1]70'!F176+[1]SANITAR!F176</f>
        <v>0</v>
      </c>
      <c r="L175" s="12">
        <f>'[1]70'!I176+[1]SANITAR!I176</f>
        <v>0</v>
      </c>
      <c r="M175" s="12">
        <f>'[1]67'!E176</f>
        <v>0</v>
      </c>
      <c r="N175" s="12">
        <f>'[1]67'!F176</f>
        <v>0</v>
      </c>
      <c r="O175" s="12">
        <f>'[1]67'!I176</f>
        <v>0</v>
      </c>
    </row>
    <row r="176" spans="1:15" hidden="1">
      <c r="A176" s="39" t="s">
        <v>330</v>
      </c>
      <c r="B176" s="39"/>
      <c r="C176" s="18" t="s">
        <v>331</v>
      </c>
      <c r="D176" s="12">
        <f>'[1]65'!E177+'[1]67'!E177+'[1]70'!E177</f>
        <v>0</v>
      </c>
      <c r="E176" s="12">
        <f>'[1]65'!F177+'[1]67'!F177+'[1]70'!F177</f>
        <v>0</v>
      </c>
      <c r="F176" s="12">
        <f>'[1]65'!I177+'[1]67'!I177+'[1]70'!I177</f>
        <v>0</v>
      </c>
      <c r="G176" s="12">
        <f>[1]AUTOFIN!E177</f>
        <v>0</v>
      </c>
      <c r="H176" s="12">
        <f>[1]AUTOFIN!F177</f>
        <v>0</v>
      </c>
      <c r="I176" s="12">
        <f>[1]AUTOFIN!I177</f>
        <v>0</v>
      </c>
      <c r="J176" s="12">
        <f>'[1]70'!E177+[1]SANITAR!E177</f>
        <v>0</v>
      </c>
      <c r="K176" s="12">
        <f>'[1]70'!F177+[1]SANITAR!F177</f>
        <v>0</v>
      </c>
      <c r="L176" s="12">
        <f>'[1]70'!I177+[1]SANITAR!I177</f>
        <v>0</v>
      </c>
      <c r="M176" s="12">
        <f>'[1]67'!E177</f>
        <v>0</v>
      </c>
      <c r="N176" s="12">
        <f>'[1]67'!F177</f>
        <v>0</v>
      </c>
      <c r="O176" s="12">
        <f>'[1]67'!I177</f>
        <v>0</v>
      </c>
    </row>
    <row r="177" spans="1:15" hidden="1">
      <c r="A177" s="26"/>
      <c r="B177" s="20" t="s">
        <v>332</v>
      </c>
      <c r="C177" s="21" t="s">
        <v>333</v>
      </c>
      <c r="D177" s="12">
        <f>'[1]65'!E178+'[1]67'!E178+'[1]70'!E178</f>
        <v>0</v>
      </c>
      <c r="E177" s="12">
        <f>'[1]65'!F178+'[1]67'!F178+'[1]70'!F178</f>
        <v>0</v>
      </c>
      <c r="F177" s="12">
        <f>'[1]65'!I178+'[1]67'!I178+'[1]70'!I178</f>
        <v>0</v>
      </c>
      <c r="G177" s="12">
        <f>[1]AUTOFIN!E178</f>
        <v>0</v>
      </c>
      <c r="H177" s="12">
        <f>[1]AUTOFIN!F178</f>
        <v>0</v>
      </c>
      <c r="I177" s="12">
        <f>[1]AUTOFIN!I178</f>
        <v>0</v>
      </c>
      <c r="J177" s="12">
        <f>'[1]70'!E178+[1]SANITAR!E178</f>
        <v>0</v>
      </c>
      <c r="K177" s="12">
        <f>'[1]70'!F178+[1]SANITAR!F178</f>
        <v>0</v>
      </c>
      <c r="L177" s="12">
        <f>'[1]70'!I178+[1]SANITAR!I178</f>
        <v>0</v>
      </c>
      <c r="M177" s="12">
        <f>'[1]67'!E178</f>
        <v>0</v>
      </c>
      <c r="N177" s="12">
        <f>'[1]67'!F178</f>
        <v>0</v>
      </c>
      <c r="O177" s="12">
        <f>'[1]67'!I178</f>
        <v>0</v>
      </c>
    </row>
    <row r="178" spans="1:15" hidden="1">
      <c r="A178" s="26"/>
      <c r="B178" s="20" t="s">
        <v>334</v>
      </c>
      <c r="C178" s="21" t="s">
        <v>335</v>
      </c>
      <c r="D178" s="12">
        <f>'[1]65'!E179+'[1]67'!E179+'[1]70'!E179</f>
        <v>0</v>
      </c>
      <c r="E178" s="12">
        <f>'[1]65'!F179+'[1]67'!F179+'[1]70'!F179</f>
        <v>0</v>
      </c>
      <c r="F178" s="12">
        <f>'[1]65'!I179+'[1]67'!I179+'[1]70'!I179</f>
        <v>0</v>
      </c>
      <c r="G178" s="12">
        <f>[1]AUTOFIN!E179</f>
        <v>0</v>
      </c>
      <c r="H178" s="12">
        <f>[1]AUTOFIN!F179</f>
        <v>0</v>
      </c>
      <c r="I178" s="12">
        <f>[1]AUTOFIN!I179</f>
        <v>0</v>
      </c>
      <c r="J178" s="12">
        <f>'[1]70'!E179+[1]SANITAR!E179</f>
        <v>0</v>
      </c>
      <c r="K178" s="12">
        <f>'[1]70'!F179+[1]SANITAR!F179</f>
        <v>0</v>
      </c>
      <c r="L178" s="12">
        <f>'[1]70'!I179+[1]SANITAR!I179</f>
        <v>0</v>
      </c>
      <c r="M178" s="12">
        <f>'[1]67'!E179</f>
        <v>0</v>
      </c>
      <c r="N178" s="12">
        <f>'[1]67'!F179</f>
        <v>0</v>
      </c>
      <c r="O178" s="12">
        <f>'[1]67'!I179</f>
        <v>0</v>
      </c>
    </row>
    <row r="179" spans="1:15" hidden="1">
      <c r="A179" s="26"/>
      <c r="B179" s="20" t="s">
        <v>336</v>
      </c>
      <c r="C179" s="21" t="s">
        <v>337</v>
      </c>
      <c r="D179" s="12">
        <f>'[1]65'!E180+'[1]67'!E180+'[1]70'!E180</f>
        <v>0</v>
      </c>
      <c r="E179" s="12">
        <f>'[1]65'!F180+'[1]67'!F180+'[1]70'!F180</f>
        <v>0</v>
      </c>
      <c r="F179" s="12">
        <f>'[1]65'!I180+'[1]67'!I180+'[1]70'!I180</f>
        <v>0</v>
      </c>
      <c r="G179" s="12">
        <f>[1]AUTOFIN!E180</f>
        <v>0</v>
      </c>
      <c r="H179" s="12">
        <f>[1]AUTOFIN!F180</f>
        <v>0</v>
      </c>
      <c r="I179" s="12">
        <f>[1]AUTOFIN!I180</f>
        <v>0</v>
      </c>
      <c r="J179" s="12">
        <f>'[1]70'!E180+[1]SANITAR!E180</f>
        <v>0</v>
      </c>
      <c r="K179" s="12">
        <f>'[1]70'!F180+[1]SANITAR!F180</f>
        <v>0</v>
      </c>
      <c r="L179" s="12">
        <f>'[1]70'!I180+[1]SANITAR!I180</f>
        <v>0</v>
      </c>
      <c r="M179" s="12">
        <f>'[1]67'!E180</f>
        <v>0</v>
      </c>
      <c r="N179" s="12">
        <f>'[1]67'!F180</f>
        <v>0</v>
      </c>
      <c r="O179" s="12">
        <f>'[1]67'!I180</f>
        <v>0</v>
      </c>
    </row>
    <row r="180" spans="1:15" s="17" customFormat="1" ht="33.75" hidden="1" customHeight="1">
      <c r="A180" s="143" t="s">
        <v>338</v>
      </c>
      <c r="B180" s="143"/>
      <c r="C180" s="16" t="s">
        <v>339</v>
      </c>
      <c r="D180" s="12">
        <f>'[1]65'!E181+'[1]67'!E181+'[1]70'!E181</f>
        <v>0</v>
      </c>
      <c r="E180" s="12">
        <f>'[1]65'!F181+'[1]67'!F181+'[1]70'!F181</f>
        <v>0</v>
      </c>
      <c r="F180" s="12">
        <f>'[1]65'!I181+'[1]67'!I181+'[1]70'!I181</f>
        <v>0</v>
      </c>
      <c r="G180" s="12">
        <f>[1]AUTOFIN!E181</f>
        <v>0</v>
      </c>
      <c r="H180" s="12">
        <f>[1]AUTOFIN!F181</f>
        <v>0</v>
      </c>
      <c r="I180" s="12">
        <f>[1]AUTOFIN!I181</f>
        <v>0</v>
      </c>
      <c r="J180" s="12">
        <f>'[1]70'!E181+[1]SANITAR!E181</f>
        <v>0</v>
      </c>
      <c r="K180" s="12">
        <f>'[1]70'!F181+[1]SANITAR!F181</f>
        <v>0</v>
      </c>
      <c r="L180" s="12">
        <f>'[1]70'!I181+[1]SANITAR!I181</f>
        <v>0</v>
      </c>
      <c r="M180" s="12">
        <f>'[1]67'!E181</f>
        <v>0</v>
      </c>
      <c r="N180" s="12">
        <f>'[1]67'!F181</f>
        <v>0</v>
      </c>
      <c r="O180" s="12">
        <f>'[1]67'!I181</f>
        <v>0</v>
      </c>
    </row>
    <row r="181" spans="1:15" hidden="1">
      <c r="A181" s="26" t="s">
        <v>340</v>
      </c>
      <c r="B181" s="20"/>
      <c r="C181" s="56" t="s">
        <v>341</v>
      </c>
      <c r="D181" s="12">
        <f>'[1]65'!E182+'[1]67'!E182+'[1]70'!E182</f>
        <v>0</v>
      </c>
      <c r="E181" s="12">
        <f>'[1]65'!F182+'[1]67'!F182+'[1]70'!F182</f>
        <v>0</v>
      </c>
      <c r="F181" s="12">
        <f>'[1]65'!I182+'[1]67'!I182+'[1]70'!I182</f>
        <v>0</v>
      </c>
      <c r="G181" s="12">
        <f>[1]AUTOFIN!E182</f>
        <v>0</v>
      </c>
      <c r="H181" s="12">
        <f>[1]AUTOFIN!F182</f>
        <v>0</v>
      </c>
      <c r="I181" s="12">
        <f>[1]AUTOFIN!I182</f>
        <v>0</v>
      </c>
      <c r="J181" s="12">
        <f>'[1]70'!E182+[1]SANITAR!E182</f>
        <v>0</v>
      </c>
      <c r="K181" s="12">
        <f>'[1]70'!F182+[1]SANITAR!F182</f>
        <v>0</v>
      </c>
      <c r="L181" s="12">
        <f>'[1]70'!I182+[1]SANITAR!I182</f>
        <v>0</v>
      </c>
      <c r="M181" s="12">
        <f>'[1]67'!E182</f>
        <v>0</v>
      </c>
      <c r="N181" s="12">
        <f>'[1]67'!F182</f>
        <v>0</v>
      </c>
      <c r="O181" s="12">
        <f>'[1]67'!I182</f>
        <v>0</v>
      </c>
    </row>
    <row r="182" spans="1:15" hidden="1">
      <c r="A182" s="26"/>
      <c r="B182" s="20"/>
      <c r="C182" s="56"/>
      <c r="D182" s="12">
        <f>'[1]65'!E183+'[1]67'!E183+'[1]70'!E183</f>
        <v>0</v>
      </c>
      <c r="E182" s="12">
        <f>'[1]65'!F183+'[1]67'!F183+'[1]70'!F183</f>
        <v>0</v>
      </c>
      <c r="F182" s="12">
        <f>'[1]65'!I183+'[1]67'!I183+'[1]70'!I183</f>
        <v>0</v>
      </c>
      <c r="G182" s="12">
        <f>[1]AUTOFIN!E183</f>
        <v>0</v>
      </c>
      <c r="H182" s="12">
        <f>[1]AUTOFIN!F183</f>
        <v>0</v>
      </c>
      <c r="I182" s="12">
        <f>[1]AUTOFIN!I183</f>
        <v>0</v>
      </c>
      <c r="J182" s="12">
        <f>'[1]70'!E183+[1]SANITAR!E183</f>
        <v>0</v>
      </c>
      <c r="K182" s="12">
        <f>'[1]70'!F183+[1]SANITAR!F183</f>
        <v>0</v>
      </c>
      <c r="L182" s="12">
        <f>'[1]70'!I183+[1]SANITAR!I183</f>
        <v>0</v>
      </c>
      <c r="M182" s="12">
        <f>'[1]67'!E183</f>
        <v>0</v>
      </c>
      <c r="N182" s="12">
        <f>'[1]67'!F183</f>
        <v>0</v>
      </c>
      <c r="O182" s="12">
        <f>'[1]67'!I183</f>
        <v>0</v>
      </c>
    </row>
    <row r="183" spans="1:15" s="60" customFormat="1" ht="35.1" customHeight="1">
      <c r="A183" s="144" t="s">
        <v>342</v>
      </c>
      <c r="B183" s="144"/>
      <c r="C183" s="76"/>
      <c r="D183" s="12">
        <f>'[1]65'!E184+'[1]67'!E184+'[1]70'!E184</f>
        <v>805878</v>
      </c>
      <c r="E183" s="12">
        <f>'[1]65'!F184+'[1]67'!F184+'[1]70'!F184</f>
        <v>938864</v>
      </c>
      <c r="F183" s="12">
        <f>'[1]65'!I184+'[1]67'!I184+'[1]70'!I184</f>
        <v>262382</v>
      </c>
      <c r="G183" s="12">
        <f>[1]AUTOFIN!E184</f>
        <v>12178</v>
      </c>
      <c r="H183" s="12">
        <f>[1]AUTOFIN!F184</f>
        <v>12178</v>
      </c>
      <c r="I183" s="12">
        <f>[1]AUTOFIN!I184</f>
        <v>6000</v>
      </c>
      <c r="J183" s="12">
        <f>'[1]70'!E184+[1]SANITAR!E184</f>
        <v>793700</v>
      </c>
      <c r="K183" s="12">
        <f>'[1]70'!F184+[1]SANITAR!F184</f>
        <v>926686</v>
      </c>
      <c r="L183" s="12">
        <f>'[1]70'!I184+[1]SANITAR!I184</f>
        <v>256382</v>
      </c>
      <c r="M183" s="12">
        <f>'[1]67'!E184</f>
        <v>0</v>
      </c>
      <c r="N183" s="12">
        <f>'[1]67'!F184</f>
        <v>0</v>
      </c>
      <c r="O183" s="12">
        <f>'[1]67'!I184</f>
        <v>0</v>
      </c>
    </row>
    <row r="184" spans="1:15" s="60" customFormat="1" ht="26.25" hidden="1" customHeight="1">
      <c r="A184" s="145" t="s">
        <v>343</v>
      </c>
      <c r="B184" s="145"/>
      <c r="C184" s="64" t="s">
        <v>344</v>
      </c>
      <c r="D184" s="12">
        <f>'[1]65'!E185+'[1]67'!E185+'[1]70'!E185</f>
        <v>0</v>
      </c>
      <c r="E184" s="12">
        <f>'[1]65'!F185+'[1]67'!F185+'[1]70'!F185</f>
        <v>0</v>
      </c>
      <c r="F184" s="12">
        <f>'[1]65'!I185+'[1]67'!I185+'[1]70'!I185</f>
        <v>0</v>
      </c>
      <c r="G184" s="12">
        <f>[1]AUTOFIN!E185</f>
        <v>0</v>
      </c>
      <c r="H184" s="12">
        <f>[1]AUTOFIN!F185</f>
        <v>0</v>
      </c>
      <c r="I184" s="12">
        <f>[1]AUTOFIN!I185</f>
        <v>0</v>
      </c>
      <c r="J184" s="12">
        <f>'[1]70'!E185+[1]SANITAR!E185</f>
        <v>0</v>
      </c>
      <c r="K184" s="12">
        <f>'[1]70'!F185+[1]SANITAR!F185</f>
        <v>0</v>
      </c>
      <c r="L184" s="12">
        <f>'[1]70'!I185+[1]SANITAR!I185</f>
        <v>0</v>
      </c>
      <c r="M184" s="12">
        <f>'[1]67'!E185</f>
        <v>0</v>
      </c>
      <c r="N184" s="12">
        <f>'[1]67'!F185</f>
        <v>0</v>
      </c>
      <c r="O184" s="12">
        <f>'[1]67'!I185</f>
        <v>0</v>
      </c>
    </row>
    <row r="185" spans="1:15" ht="18" hidden="1" customHeight="1">
      <c r="A185" s="28" t="s">
        <v>345</v>
      </c>
      <c r="B185" s="29"/>
      <c r="C185" s="18" t="s">
        <v>346</v>
      </c>
      <c r="D185" s="12">
        <f>'[1]65'!E186+'[1]67'!E186+'[1]70'!E186</f>
        <v>0</v>
      </c>
      <c r="E185" s="12">
        <f>'[1]65'!F186+'[1]67'!F186+'[1]70'!F186</f>
        <v>0</v>
      </c>
      <c r="F185" s="12">
        <f>'[1]65'!I186+'[1]67'!I186+'[1]70'!I186</f>
        <v>0</v>
      </c>
      <c r="G185" s="12">
        <f>[1]AUTOFIN!E186</f>
        <v>0</v>
      </c>
      <c r="H185" s="12">
        <f>[1]AUTOFIN!F186</f>
        <v>0</v>
      </c>
      <c r="I185" s="12">
        <f>[1]AUTOFIN!I186</f>
        <v>0</v>
      </c>
      <c r="J185" s="12">
        <f>'[1]70'!E186+[1]SANITAR!E186</f>
        <v>0</v>
      </c>
      <c r="K185" s="12">
        <f>'[1]70'!F186+[1]SANITAR!F186</f>
        <v>0</v>
      </c>
      <c r="L185" s="12">
        <f>'[1]70'!I186+[1]SANITAR!I186</f>
        <v>0</v>
      </c>
      <c r="M185" s="12">
        <f>'[1]67'!E186</f>
        <v>0</v>
      </c>
      <c r="N185" s="12">
        <f>'[1]67'!F186</f>
        <v>0</v>
      </c>
      <c r="O185" s="12">
        <f>'[1]67'!I186</f>
        <v>0</v>
      </c>
    </row>
    <row r="186" spans="1:15" s="78" customFormat="1" ht="15" hidden="1" customHeight="1">
      <c r="A186" s="77"/>
      <c r="B186" s="27" t="s">
        <v>347</v>
      </c>
      <c r="C186" s="21" t="s">
        <v>348</v>
      </c>
      <c r="D186" s="12">
        <f>'[1]65'!E187+'[1]67'!E187+'[1]70'!E187</f>
        <v>0</v>
      </c>
      <c r="E186" s="12">
        <f>'[1]65'!F187+'[1]67'!F187+'[1]70'!F187</f>
        <v>0</v>
      </c>
      <c r="F186" s="12">
        <f>'[1]65'!I187+'[1]67'!I187+'[1]70'!I187</f>
        <v>0</v>
      </c>
      <c r="G186" s="12">
        <f>[1]AUTOFIN!E187</f>
        <v>0</v>
      </c>
      <c r="H186" s="12">
        <f>[1]AUTOFIN!F187</f>
        <v>0</v>
      </c>
      <c r="I186" s="12">
        <f>[1]AUTOFIN!I187</f>
        <v>0</v>
      </c>
      <c r="J186" s="12">
        <f>'[1]70'!E187+[1]SANITAR!E187</f>
        <v>0</v>
      </c>
      <c r="K186" s="12">
        <f>'[1]70'!F187+[1]SANITAR!F187</f>
        <v>0</v>
      </c>
      <c r="L186" s="12">
        <f>'[1]70'!I187+[1]SANITAR!I187</f>
        <v>0</v>
      </c>
      <c r="M186" s="12">
        <f>'[1]67'!E187</f>
        <v>0</v>
      </c>
      <c r="N186" s="12">
        <f>'[1]67'!F187</f>
        <v>0</v>
      </c>
      <c r="O186" s="12">
        <f>'[1]67'!I187</f>
        <v>0</v>
      </c>
    </row>
    <row r="187" spans="1:15" s="81" customFormat="1" ht="32.25" hidden="1" customHeight="1">
      <c r="A187" s="79"/>
      <c r="B187" s="80" t="s">
        <v>349</v>
      </c>
      <c r="C187" s="59" t="s">
        <v>350</v>
      </c>
      <c r="D187" s="12">
        <f>'[1]65'!E188+'[1]67'!E188+'[1]70'!E188</f>
        <v>0</v>
      </c>
      <c r="E187" s="12">
        <f>'[1]65'!F188+'[1]67'!F188+'[1]70'!F188</f>
        <v>0</v>
      </c>
      <c r="F187" s="12">
        <f>'[1]65'!I188+'[1]67'!I188+'[1]70'!I188</f>
        <v>0</v>
      </c>
      <c r="G187" s="12">
        <f>[1]AUTOFIN!E188</f>
        <v>0</v>
      </c>
      <c r="H187" s="12">
        <f>[1]AUTOFIN!F188</f>
        <v>0</v>
      </c>
      <c r="I187" s="12">
        <f>[1]AUTOFIN!I188</f>
        <v>0</v>
      </c>
      <c r="J187" s="12">
        <f>'[1]70'!E188+[1]SANITAR!E188</f>
        <v>0</v>
      </c>
      <c r="K187" s="12">
        <f>'[1]70'!F188+[1]SANITAR!F188</f>
        <v>0</v>
      </c>
      <c r="L187" s="12">
        <f>'[1]70'!I188+[1]SANITAR!I188</f>
        <v>0</v>
      </c>
      <c r="M187" s="12">
        <f>'[1]67'!E188</f>
        <v>0</v>
      </c>
      <c r="N187" s="12">
        <f>'[1]67'!F188</f>
        <v>0</v>
      </c>
      <c r="O187" s="12">
        <f>'[1]67'!I188</f>
        <v>0</v>
      </c>
    </row>
    <row r="188" spans="1:15" s="81" customFormat="1" ht="28.5" hidden="1" customHeight="1">
      <c r="A188" s="79"/>
      <c r="B188" s="80" t="s">
        <v>351</v>
      </c>
      <c r="C188" s="59" t="s">
        <v>352</v>
      </c>
      <c r="D188" s="12">
        <f>'[1]65'!E189+'[1]67'!E189+'[1]70'!E189</f>
        <v>0</v>
      </c>
      <c r="E188" s="12">
        <f>'[1]65'!F189+'[1]67'!F189+'[1]70'!F189</f>
        <v>0</v>
      </c>
      <c r="F188" s="12">
        <f>'[1]65'!I189+'[1]67'!I189+'[1]70'!I189</f>
        <v>0</v>
      </c>
      <c r="G188" s="12">
        <f>[1]AUTOFIN!E189</f>
        <v>0</v>
      </c>
      <c r="H188" s="12">
        <f>[1]AUTOFIN!F189</f>
        <v>0</v>
      </c>
      <c r="I188" s="12">
        <f>[1]AUTOFIN!I189</f>
        <v>0</v>
      </c>
      <c r="J188" s="12">
        <f>'[1]70'!E189+[1]SANITAR!E189</f>
        <v>0</v>
      </c>
      <c r="K188" s="12">
        <f>'[1]70'!F189+[1]SANITAR!F189</f>
        <v>0</v>
      </c>
      <c r="L188" s="12">
        <f>'[1]70'!I189+[1]SANITAR!I189</f>
        <v>0</v>
      </c>
      <c r="M188" s="12">
        <f>'[1]67'!E189</f>
        <v>0</v>
      </c>
      <c r="N188" s="12">
        <f>'[1]67'!F189</f>
        <v>0</v>
      </c>
      <c r="O188" s="12">
        <f>'[1]67'!I189</f>
        <v>0</v>
      </c>
    </row>
    <row r="189" spans="1:15" s="81" customFormat="1" ht="29.25" hidden="1" customHeight="1">
      <c r="A189" s="79"/>
      <c r="B189" s="80" t="s">
        <v>353</v>
      </c>
      <c r="C189" s="59" t="s">
        <v>354</v>
      </c>
      <c r="D189" s="12">
        <f>'[1]65'!E190+'[1]67'!E190+'[1]70'!E190</f>
        <v>0</v>
      </c>
      <c r="E189" s="12">
        <f>'[1]65'!F190+'[1]67'!F190+'[1]70'!F190</f>
        <v>0</v>
      </c>
      <c r="F189" s="12">
        <f>'[1]65'!I190+'[1]67'!I190+'[1]70'!I190</f>
        <v>0</v>
      </c>
      <c r="G189" s="12">
        <f>[1]AUTOFIN!E190</f>
        <v>0</v>
      </c>
      <c r="H189" s="12">
        <f>[1]AUTOFIN!F190</f>
        <v>0</v>
      </c>
      <c r="I189" s="12">
        <f>[1]AUTOFIN!I190</f>
        <v>0</v>
      </c>
      <c r="J189" s="12">
        <f>'[1]70'!E190+[1]SANITAR!E190</f>
        <v>0</v>
      </c>
      <c r="K189" s="12">
        <f>'[1]70'!F190+[1]SANITAR!F190</f>
        <v>0</v>
      </c>
      <c r="L189" s="12">
        <f>'[1]70'!I190+[1]SANITAR!I190</f>
        <v>0</v>
      </c>
      <c r="M189" s="12">
        <f>'[1]67'!E190</f>
        <v>0</v>
      </c>
      <c r="N189" s="12">
        <f>'[1]67'!F190</f>
        <v>0</v>
      </c>
      <c r="O189" s="12">
        <f>'[1]67'!I190</f>
        <v>0</v>
      </c>
    </row>
    <row r="190" spans="1:15" s="81" customFormat="1" ht="29.25" hidden="1" customHeight="1">
      <c r="A190" s="79"/>
      <c r="B190" s="80" t="s">
        <v>355</v>
      </c>
      <c r="C190" s="59" t="s">
        <v>356</v>
      </c>
      <c r="D190" s="12">
        <f>'[1]65'!E191+'[1]67'!E191+'[1]70'!E191</f>
        <v>0</v>
      </c>
      <c r="E190" s="12">
        <f>'[1]65'!F191+'[1]67'!F191+'[1]70'!F191</f>
        <v>0</v>
      </c>
      <c r="F190" s="12">
        <f>'[1]65'!I191+'[1]67'!I191+'[1]70'!I191</f>
        <v>0</v>
      </c>
      <c r="G190" s="12">
        <f>[1]AUTOFIN!E191</f>
        <v>0</v>
      </c>
      <c r="H190" s="12">
        <f>[1]AUTOFIN!F191</f>
        <v>0</v>
      </c>
      <c r="I190" s="12">
        <f>[1]AUTOFIN!I191</f>
        <v>0</v>
      </c>
      <c r="J190" s="12">
        <f>'[1]70'!E191+[1]SANITAR!E191</f>
        <v>0</v>
      </c>
      <c r="K190" s="12">
        <f>'[1]70'!F191+[1]SANITAR!F191</f>
        <v>0</v>
      </c>
      <c r="L190" s="12">
        <f>'[1]70'!I191+[1]SANITAR!I191</f>
        <v>0</v>
      </c>
      <c r="M190" s="12">
        <f>'[1]67'!E191</f>
        <v>0</v>
      </c>
      <c r="N190" s="12">
        <f>'[1]67'!F191</f>
        <v>0</v>
      </c>
      <c r="O190" s="12">
        <f>'[1]67'!I191</f>
        <v>0</v>
      </c>
    </row>
    <row r="191" spans="1:15" s="81" customFormat="1" ht="30" hidden="1" customHeight="1">
      <c r="A191" s="79"/>
      <c r="B191" s="80" t="s">
        <v>357</v>
      </c>
      <c r="C191" s="59" t="s">
        <v>358</v>
      </c>
      <c r="D191" s="12">
        <f>'[1]65'!E192+'[1]67'!E192+'[1]70'!E192</f>
        <v>0</v>
      </c>
      <c r="E191" s="12">
        <f>'[1]65'!F192+'[1]67'!F192+'[1]70'!F192</f>
        <v>0</v>
      </c>
      <c r="F191" s="12">
        <f>'[1]65'!I192+'[1]67'!I192+'[1]70'!I192</f>
        <v>0</v>
      </c>
      <c r="G191" s="12">
        <f>[1]AUTOFIN!E192</f>
        <v>0</v>
      </c>
      <c r="H191" s="12">
        <f>[1]AUTOFIN!F192</f>
        <v>0</v>
      </c>
      <c r="I191" s="12">
        <f>[1]AUTOFIN!I192</f>
        <v>0</v>
      </c>
      <c r="J191" s="12">
        <f>'[1]70'!E192+[1]SANITAR!E192</f>
        <v>0</v>
      </c>
      <c r="K191" s="12">
        <f>'[1]70'!F192+[1]SANITAR!F192</f>
        <v>0</v>
      </c>
      <c r="L191" s="12">
        <f>'[1]70'!I192+[1]SANITAR!I192</f>
        <v>0</v>
      </c>
      <c r="M191" s="12">
        <f>'[1]67'!E192</f>
        <v>0</v>
      </c>
      <c r="N191" s="12">
        <f>'[1]67'!F192</f>
        <v>0</v>
      </c>
      <c r="O191" s="12">
        <f>'[1]67'!I192</f>
        <v>0</v>
      </c>
    </row>
    <row r="192" spans="1:15" s="81" customFormat="1" ht="29.25" hidden="1" customHeight="1">
      <c r="A192" s="79"/>
      <c r="B192" s="80" t="s">
        <v>359</v>
      </c>
      <c r="C192" s="59" t="s">
        <v>360</v>
      </c>
      <c r="D192" s="12">
        <f>'[1]65'!E193+'[1]67'!E193+'[1]70'!E193</f>
        <v>0</v>
      </c>
      <c r="E192" s="12">
        <f>'[1]65'!F193+'[1]67'!F193+'[1]70'!F193</f>
        <v>0</v>
      </c>
      <c r="F192" s="12">
        <f>'[1]65'!I193+'[1]67'!I193+'[1]70'!I193</f>
        <v>0</v>
      </c>
      <c r="G192" s="12">
        <f>[1]AUTOFIN!E193</f>
        <v>0</v>
      </c>
      <c r="H192" s="12">
        <f>[1]AUTOFIN!F193</f>
        <v>0</v>
      </c>
      <c r="I192" s="12">
        <f>[1]AUTOFIN!I193</f>
        <v>0</v>
      </c>
      <c r="J192" s="12">
        <f>'[1]70'!E193+[1]SANITAR!E193</f>
        <v>0</v>
      </c>
      <c r="K192" s="12">
        <f>'[1]70'!F193+[1]SANITAR!F193</f>
        <v>0</v>
      </c>
      <c r="L192" s="12">
        <f>'[1]70'!I193+[1]SANITAR!I193</f>
        <v>0</v>
      </c>
      <c r="M192" s="12">
        <f>'[1]67'!E193</f>
        <v>0</v>
      </c>
      <c r="N192" s="12">
        <f>'[1]67'!F193</f>
        <v>0</v>
      </c>
      <c r="O192" s="12">
        <f>'[1]67'!I193</f>
        <v>0</v>
      </c>
    </row>
    <row r="193" spans="1:15" s="81" customFormat="1" ht="32.25" hidden="1" customHeight="1">
      <c r="A193" s="79"/>
      <c r="B193" s="80" t="s">
        <v>361</v>
      </c>
      <c r="C193" s="59" t="s">
        <v>362</v>
      </c>
      <c r="D193" s="12">
        <f>'[1]65'!E194+'[1]67'!E194+'[1]70'!E194</f>
        <v>0</v>
      </c>
      <c r="E193" s="12">
        <f>'[1]65'!F194+'[1]67'!F194+'[1]70'!F194</f>
        <v>0</v>
      </c>
      <c r="F193" s="12">
        <f>'[1]65'!I194+'[1]67'!I194+'[1]70'!I194</f>
        <v>0</v>
      </c>
      <c r="G193" s="12">
        <f>[1]AUTOFIN!E194</f>
        <v>0</v>
      </c>
      <c r="H193" s="12">
        <f>[1]AUTOFIN!F194</f>
        <v>0</v>
      </c>
      <c r="I193" s="12">
        <f>[1]AUTOFIN!I194</f>
        <v>0</v>
      </c>
      <c r="J193" s="12">
        <f>'[1]70'!E194+[1]SANITAR!E194</f>
        <v>0</v>
      </c>
      <c r="K193" s="12">
        <f>'[1]70'!F194+[1]SANITAR!F194</f>
        <v>0</v>
      </c>
      <c r="L193" s="12">
        <f>'[1]70'!I194+[1]SANITAR!I194</f>
        <v>0</v>
      </c>
      <c r="M193" s="12">
        <f>'[1]67'!E194</f>
        <v>0</v>
      </c>
      <c r="N193" s="12">
        <f>'[1]67'!F194</f>
        <v>0</v>
      </c>
      <c r="O193" s="12">
        <f>'[1]67'!I194</f>
        <v>0</v>
      </c>
    </row>
    <row r="194" spans="1:15" s="81" customFormat="1" ht="12.75" hidden="1" customHeight="1">
      <c r="A194" s="79"/>
      <c r="B194" s="80"/>
      <c r="C194" s="59"/>
      <c r="D194" s="12">
        <f>'[1]65'!E195+'[1]67'!E195+'[1]70'!E195</f>
        <v>0</v>
      </c>
      <c r="E194" s="12">
        <f>'[1]65'!F195+'[1]67'!F195+'[1]70'!F195</f>
        <v>0</v>
      </c>
      <c r="F194" s="12">
        <f>'[1]65'!I195+'[1]67'!I195+'[1]70'!I195</f>
        <v>0</v>
      </c>
      <c r="G194" s="12">
        <f>[1]AUTOFIN!E195</f>
        <v>0</v>
      </c>
      <c r="H194" s="12">
        <f>[1]AUTOFIN!F195</f>
        <v>0</v>
      </c>
      <c r="I194" s="12">
        <f>[1]AUTOFIN!I195</f>
        <v>0</v>
      </c>
      <c r="J194" s="12">
        <f>'[1]70'!E195+[1]SANITAR!E195</f>
        <v>0</v>
      </c>
      <c r="K194" s="12">
        <f>'[1]70'!F195+[1]SANITAR!F195</f>
        <v>0</v>
      </c>
      <c r="L194" s="12">
        <f>'[1]70'!I195+[1]SANITAR!I195</f>
        <v>0</v>
      </c>
      <c r="M194" s="12">
        <f>'[1]67'!E195</f>
        <v>0</v>
      </c>
      <c r="N194" s="12">
        <f>'[1]67'!F195</f>
        <v>0</v>
      </c>
      <c r="O194" s="12">
        <f>'[1]67'!I195</f>
        <v>0</v>
      </c>
    </row>
    <row r="195" spans="1:15" ht="17.25" hidden="1" customHeight="1">
      <c r="A195" s="62" t="s">
        <v>363</v>
      </c>
      <c r="B195" s="62"/>
      <c r="C195" s="64" t="s">
        <v>364</v>
      </c>
      <c r="D195" s="12">
        <f>'[1]65'!E196+'[1]67'!E196+'[1]70'!E196</f>
        <v>0</v>
      </c>
      <c r="E195" s="12">
        <f>'[1]65'!F196+'[1]67'!F196+'[1]70'!F196</f>
        <v>0</v>
      </c>
      <c r="F195" s="12">
        <f>'[1]65'!I196+'[1]67'!I196+'[1]70'!I196</f>
        <v>0</v>
      </c>
      <c r="G195" s="12">
        <f>[1]AUTOFIN!E196</f>
        <v>0</v>
      </c>
      <c r="H195" s="12">
        <f>[1]AUTOFIN!F196</f>
        <v>0</v>
      </c>
      <c r="I195" s="12">
        <f>[1]AUTOFIN!I196</f>
        <v>0</v>
      </c>
      <c r="J195" s="12">
        <f>'[1]70'!E196+[1]SANITAR!E196</f>
        <v>0</v>
      </c>
      <c r="K195" s="12">
        <f>'[1]70'!F196+[1]SANITAR!F196</f>
        <v>0</v>
      </c>
      <c r="L195" s="12">
        <f>'[1]70'!I196+[1]SANITAR!I196</f>
        <v>0</v>
      </c>
      <c r="M195" s="12">
        <f>'[1]67'!E196</f>
        <v>0</v>
      </c>
      <c r="N195" s="12">
        <f>'[1]67'!F196</f>
        <v>0</v>
      </c>
      <c r="O195" s="12">
        <f>'[1]67'!I196</f>
        <v>0</v>
      </c>
    </row>
    <row r="196" spans="1:15" ht="26.25" hidden="1" customHeight="1">
      <c r="A196" s="132" t="s">
        <v>365</v>
      </c>
      <c r="B196" s="132"/>
      <c r="C196" s="18" t="s">
        <v>366</v>
      </c>
      <c r="D196" s="12">
        <f>'[1]65'!E197+'[1]67'!E197+'[1]70'!E197</f>
        <v>0</v>
      </c>
      <c r="E196" s="12">
        <f>'[1]65'!F197+'[1]67'!F197+'[1]70'!F197</f>
        <v>0</v>
      </c>
      <c r="F196" s="12">
        <f>'[1]65'!I197+'[1]67'!I197+'[1]70'!I197</f>
        <v>0</v>
      </c>
      <c r="G196" s="12">
        <f>[1]AUTOFIN!E197</f>
        <v>0</v>
      </c>
      <c r="H196" s="12">
        <f>[1]AUTOFIN!F197</f>
        <v>0</v>
      </c>
      <c r="I196" s="12">
        <f>[1]AUTOFIN!I197</f>
        <v>0</v>
      </c>
      <c r="J196" s="12">
        <f>'[1]70'!E197+[1]SANITAR!E197</f>
        <v>0</v>
      </c>
      <c r="K196" s="12">
        <f>'[1]70'!F197+[1]SANITAR!F197</f>
        <v>0</v>
      </c>
      <c r="L196" s="12">
        <f>'[1]70'!I197+[1]SANITAR!I197</f>
        <v>0</v>
      </c>
      <c r="M196" s="12">
        <f>'[1]67'!E197</f>
        <v>0</v>
      </c>
      <c r="N196" s="12">
        <f>'[1]67'!F197</f>
        <v>0</v>
      </c>
      <c r="O196" s="12">
        <f>'[1]67'!I197</f>
        <v>0</v>
      </c>
    </row>
    <row r="197" spans="1:15" ht="13.5" hidden="1" customHeight="1">
      <c r="A197" s="26"/>
      <c r="B197" s="44" t="s">
        <v>367</v>
      </c>
      <c r="C197" s="21" t="s">
        <v>368</v>
      </c>
      <c r="D197" s="12">
        <f>'[1]65'!E198+'[1]67'!E198+'[1]70'!E198</f>
        <v>0</v>
      </c>
      <c r="E197" s="12">
        <f>'[1]65'!F198+'[1]67'!F198+'[1]70'!F198</f>
        <v>0</v>
      </c>
      <c r="F197" s="12">
        <f>'[1]65'!I198+'[1]67'!I198+'[1]70'!I198</f>
        <v>0</v>
      </c>
      <c r="G197" s="12">
        <f>[1]AUTOFIN!E198</f>
        <v>0</v>
      </c>
      <c r="H197" s="12">
        <f>[1]AUTOFIN!F198</f>
        <v>0</v>
      </c>
      <c r="I197" s="12">
        <f>[1]AUTOFIN!I198</f>
        <v>0</v>
      </c>
      <c r="J197" s="12">
        <f>'[1]70'!E198+[1]SANITAR!E198</f>
        <v>0</v>
      </c>
      <c r="K197" s="12">
        <f>'[1]70'!F198+[1]SANITAR!F198</f>
        <v>0</v>
      </c>
      <c r="L197" s="12">
        <f>'[1]70'!I198+[1]SANITAR!I198</f>
        <v>0</v>
      </c>
      <c r="M197" s="12">
        <f>'[1]67'!E198</f>
        <v>0</v>
      </c>
      <c r="N197" s="12">
        <f>'[1]67'!F198</f>
        <v>0</v>
      </c>
      <c r="O197" s="12">
        <f>'[1]67'!I198</f>
        <v>0</v>
      </c>
    </row>
    <row r="198" spans="1:15" ht="15.75" hidden="1" customHeight="1">
      <c r="A198" s="26"/>
      <c r="B198" s="44" t="s">
        <v>369</v>
      </c>
      <c r="C198" s="21" t="s">
        <v>370</v>
      </c>
      <c r="D198" s="12">
        <f>'[1]65'!E199+'[1]67'!E199+'[1]70'!E199</f>
        <v>0</v>
      </c>
      <c r="E198" s="12">
        <f>'[1]65'!F199+'[1]67'!F199+'[1]70'!F199</f>
        <v>0</v>
      </c>
      <c r="F198" s="12">
        <f>'[1]65'!I199+'[1]67'!I199+'[1]70'!I199</f>
        <v>0</v>
      </c>
      <c r="G198" s="12">
        <f>[1]AUTOFIN!E199</f>
        <v>0</v>
      </c>
      <c r="H198" s="12">
        <f>[1]AUTOFIN!F199</f>
        <v>0</v>
      </c>
      <c r="I198" s="12">
        <f>[1]AUTOFIN!I199</f>
        <v>0</v>
      </c>
      <c r="J198" s="12">
        <f>'[1]70'!E199+[1]SANITAR!E199</f>
        <v>0</v>
      </c>
      <c r="K198" s="12">
        <f>'[1]70'!F199+[1]SANITAR!F199</f>
        <v>0</v>
      </c>
      <c r="L198" s="12">
        <f>'[1]70'!I199+[1]SANITAR!I199</f>
        <v>0</v>
      </c>
      <c r="M198" s="12">
        <f>'[1]67'!E199</f>
        <v>0</v>
      </c>
      <c r="N198" s="12">
        <f>'[1]67'!F199</f>
        <v>0</v>
      </c>
      <c r="O198" s="12">
        <f>'[1]67'!I199</f>
        <v>0</v>
      </c>
    </row>
    <row r="199" spans="1:15" ht="15.75" hidden="1" customHeight="1">
      <c r="A199" s="26"/>
      <c r="B199" s="44" t="s">
        <v>371</v>
      </c>
      <c r="C199" s="21" t="s">
        <v>372</v>
      </c>
      <c r="D199" s="12">
        <f>'[1]65'!E200+'[1]67'!E200+'[1]70'!E200</f>
        <v>0</v>
      </c>
      <c r="E199" s="12">
        <f>'[1]65'!F200+'[1]67'!F200+'[1]70'!F200</f>
        <v>0</v>
      </c>
      <c r="F199" s="12">
        <f>'[1]65'!I200+'[1]67'!I200+'[1]70'!I200</f>
        <v>0</v>
      </c>
      <c r="G199" s="12">
        <f>[1]AUTOFIN!E200</f>
        <v>0</v>
      </c>
      <c r="H199" s="12">
        <f>[1]AUTOFIN!F200</f>
        <v>0</v>
      </c>
      <c r="I199" s="12">
        <f>[1]AUTOFIN!I200</f>
        <v>0</v>
      </c>
      <c r="J199" s="12">
        <f>'[1]70'!E200+[1]SANITAR!E200</f>
        <v>0</v>
      </c>
      <c r="K199" s="12">
        <f>'[1]70'!F200+[1]SANITAR!F200</f>
        <v>0</v>
      </c>
      <c r="L199" s="12">
        <f>'[1]70'!I200+[1]SANITAR!I200</f>
        <v>0</v>
      </c>
      <c r="M199" s="12">
        <f>'[1]67'!E200</f>
        <v>0</v>
      </c>
      <c r="N199" s="12">
        <f>'[1]67'!F200</f>
        <v>0</v>
      </c>
      <c r="O199" s="12">
        <f>'[1]67'!I200</f>
        <v>0</v>
      </c>
    </row>
    <row r="200" spans="1:15" ht="15.75" hidden="1" customHeight="1">
      <c r="A200" s="26"/>
      <c r="B200" s="44" t="s">
        <v>373</v>
      </c>
      <c r="C200" s="21" t="s">
        <v>374</v>
      </c>
      <c r="D200" s="12">
        <f>'[1]65'!E201+'[1]67'!E201+'[1]70'!E201</f>
        <v>0</v>
      </c>
      <c r="E200" s="12">
        <f>'[1]65'!F201+'[1]67'!F201+'[1]70'!F201</f>
        <v>0</v>
      </c>
      <c r="F200" s="12">
        <f>'[1]65'!I201+'[1]67'!I201+'[1]70'!I201</f>
        <v>0</v>
      </c>
      <c r="G200" s="12">
        <f>[1]AUTOFIN!E201</f>
        <v>0</v>
      </c>
      <c r="H200" s="12">
        <f>[1]AUTOFIN!F201</f>
        <v>0</v>
      </c>
      <c r="I200" s="12">
        <f>[1]AUTOFIN!I201</f>
        <v>0</v>
      </c>
      <c r="J200" s="12">
        <f>'[1]70'!E201+[1]SANITAR!E201</f>
        <v>0</v>
      </c>
      <c r="K200" s="12">
        <f>'[1]70'!F201+[1]SANITAR!F201</f>
        <v>0</v>
      </c>
      <c r="L200" s="12">
        <f>'[1]70'!I201+[1]SANITAR!I201</f>
        <v>0</v>
      </c>
      <c r="M200" s="12">
        <f>'[1]67'!E201</f>
        <v>0</v>
      </c>
      <c r="N200" s="12">
        <f>'[1]67'!F201</f>
        <v>0</v>
      </c>
      <c r="O200" s="12">
        <f>'[1]67'!I201</f>
        <v>0</v>
      </c>
    </row>
    <row r="201" spans="1:15" ht="17.25" hidden="1" customHeight="1">
      <c r="A201" s="26"/>
      <c r="B201" s="38" t="s">
        <v>375</v>
      </c>
      <c r="C201" s="21" t="s">
        <v>376</v>
      </c>
      <c r="D201" s="12">
        <f>'[1]65'!E202+'[1]67'!E202+'[1]70'!E202</f>
        <v>0</v>
      </c>
      <c r="E201" s="12">
        <f>'[1]65'!F202+'[1]67'!F202+'[1]70'!F202</f>
        <v>0</v>
      </c>
      <c r="F201" s="12">
        <f>'[1]65'!I202+'[1]67'!I202+'[1]70'!I202</f>
        <v>0</v>
      </c>
      <c r="G201" s="12">
        <f>[1]AUTOFIN!E202</f>
        <v>0</v>
      </c>
      <c r="H201" s="12">
        <f>[1]AUTOFIN!F202</f>
        <v>0</v>
      </c>
      <c r="I201" s="12">
        <f>[1]AUTOFIN!I202</f>
        <v>0</v>
      </c>
      <c r="J201" s="12">
        <f>'[1]70'!E202+[1]SANITAR!E202</f>
        <v>0</v>
      </c>
      <c r="K201" s="12">
        <f>'[1]70'!F202+[1]SANITAR!F202</f>
        <v>0</v>
      </c>
      <c r="L201" s="12">
        <f>'[1]70'!I202+[1]SANITAR!I202</f>
        <v>0</v>
      </c>
      <c r="M201" s="12">
        <f>'[1]67'!E202</f>
        <v>0</v>
      </c>
      <c r="N201" s="12">
        <f>'[1]67'!F202</f>
        <v>0</v>
      </c>
      <c r="O201" s="12">
        <f>'[1]67'!I202</f>
        <v>0</v>
      </c>
    </row>
    <row r="202" spans="1:15" ht="13.5" hidden="1" customHeight="1">
      <c r="A202" s="82"/>
      <c r="B202" s="44" t="s">
        <v>377</v>
      </c>
      <c r="C202" s="21" t="s">
        <v>378</v>
      </c>
      <c r="D202" s="12">
        <f>'[1]65'!E203+'[1]67'!E203+'[1]70'!E203</f>
        <v>0</v>
      </c>
      <c r="E202" s="12">
        <f>'[1]65'!F203+'[1]67'!F203+'[1]70'!F203</f>
        <v>0</v>
      </c>
      <c r="F202" s="12">
        <f>'[1]65'!I203+'[1]67'!I203+'[1]70'!I203</f>
        <v>0</v>
      </c>
      <c r="G202" s="12">
        <f>[1]AUTOFIN!E203</f>
        <v>0</v>
      </c>
      <c r="H202" s="12">
        <f>[1]AUTOFIN!F203</f>
        <v>0</v>
      </c>
      <c r="I202" s="12">
        <f>[1]AUTOFIN!I203</f>
        <v>0</v>
      </c>
      <c r="J202" s="12">
        <f>'[1]70'!E203+[1]SANITAR!E203</f>
        <v>0</v>
      </c>
      <c r="K202" s="12">
        <f>'[1]70'!F203+[1]SANITAR!F203</f>
        <v>0</v>
      </c>
      <c r="L202" s="12">
        <f>'[1]70'!I203+[1]SANITAR!I203</f>
        <v>0</v>
      </c>
      <c r="M202" s="12">
        <f>'[1]67'!E203</f>
        <v>0</v>
      </c>
      <c r="N202" s="12">
        <f>'[1]67'!F203</f>
        <v>0</v>
      </c>
      <c r="O202" s="12">
        <f>'[1]67'!I203</f>
        <v>0</v>
      </c>
    </row>
    <row r="203" spans="1:15" ht="13.5" hidden="1" customHeight="1">
      <c r="A203" s="82"/>
      <c r="B203" s="44" t="s">
        <v>379</v>
      </c>
      <c r="C203" s="21" t="s">
        <v>380</v>
      </c>
      <c r="D203" s="12">
        <f>'[1]65'!E204+'[1]67'!E204+'[1]70'!E204</f>
        <v>0</v>
      </c>
      <c r="E203" s="12">
        <f>'[1]65'!F204+'[1]67'!F204+'[1]70'!F204</f>
        <v>0</v>
      </c>
      <c r="F203" s="12">
        <f>'[1]65'!I204+'[1]67'!I204+'[1]70'!I204</f>
        <v>0</v>
      </c>
      <c r="G203" s="12">
        <f>[1]AUTOFIN!E204</f>
        <v>0</v>
      </c>
      <c r="H203" s="12">
        <f>[1]AUTOFIN!F204</f>
        <v>0</v>
      </c>
      <c r="I203" s="12">
        <f>[1]AUTOFIN!I204</f>
        <v>0</v>
      </c>
      <c r="J203" s="12">
        <f>'[1]70'!E204+[1]SANITAR!E204</f>
        <v>0</v>
      </c>
      <c r="K203" s="12">
        <f>'[1]70'!F204+[1]SANITAR!F204</f>
        <v>0</v>
      </c>
      <c r="L203" s="12">
        <f>'[1]70'!I204+[1]SANITAR!I204</f>
        <v>0</v>
      </c>
      <c r="M203" s="12">
        <f>'[1]67'!E204</f>
        <v>0</v>
      </c>
      <c r="N203" s="12">
        <f>'[1]67'!F204</f>
        <v>0</v>
      </c>
      <c r="O203" s="12">
        <f>'[1]67'!I204</f>
        <v>0</v>
      </c>
    </row>
    <row r="204" spans="1:15" ht="13.5" hidden="1" customHeight="1">
      <c r="A204" s="82"/>
      <c r="B204" s="27" t="s">
        <v>381</v>
      </c>
      <c r="C204" s="21" t="s">
        <v>382</v>
      </c>
      <c r="D204" s="12">
        <f>'[1]65'!E205+'[1]67'!E205+'[1]70'!E205</f>
        <v>0</v>
      </c>
      <c r="E204" s="12">
        <f>'[1]65'!F205+'[1]67'!F205+'[1]70'!F205</f>
        <v>0</v>
      </c>
      <c r="F204" s="12">
        <f>'[1]65'!I205+'[1]67'!I205+'[1]70'!I205</f>
        <v>0</v>
      </c>
      <c r="G204" s="12">
        <f>[1]AUTOFIN!E205</f>
        <v>0</v>
      </c>
      <c r="H204" s="12">
        <f>[1]AUTOFIN!F205</f>
        <v>0</v>
      </c>
      <c r="I204" s="12">
        <f>[1]AUTOFIN!I205</f>
        <v>0</v>
      </c>
      <c r="J204" s="12">
        <f>'[1]70'!E205+[1]SANITAR!E205</f>
        <v>0</v>
      </c>
      <c r="K204" s="12">
        <f>'[1]70'!F205+[1]SANITAR!F205</f>
        <v>0</v>
      </c>
      <c r="L204" s="12">
        <f>'[1]70'!I205+[1]SANITAR!I205</f>
        <v>0</v>
      </c>
      <c r="M204" s="12">
        <f>'[1]67'!E205</f>
        <v>0</v>
      </c>
      <c r="N204" s="12">
        <f>'[1]67'!F205</f>
        <v>0</v>
      </c>
      <c r="O204" s="12">
        <f>'[1]67'!I205</f>
        <v>0</v>
      </c>
    </row>
    <row r="205" spans="1:15" ht="13.5" hidden="1" customHeight="1">
      <c r="A205" s="82"/>
      <c r="B205" s="27" t="s">
        <v>383</v>
      </c>
      <c r="C205" s="21" t="s">
        <v>384</v>
      </c>
      <c r="D205" s="12">
        <f>'[1]65'!E206+'[1]67'!E206+'[1]70'!E206</f>
        <v>0</v>
      </c>
      <c r="E205" s="12">
        <f>'[1]65'!F206+'[1]67'!F206+'[1]70'!F206</f>
        <v>0</v>
      </c>
      <c r="F205" s="12">
        <f>'[1]65'!I206+'[1]67'!I206+'[1]70'!I206</f>
        <v>0</v>
      </c>
      <c r="G205" s="12">
        <f>[1]AUTOFIN!E206</f>
        <v>0</v>
      </c>
      <c r="H205" s="12">
        <f>[1]AUTOFIN!F206</f>
        <v>0</v>
      </c>
      <c r="I205" s="12">
        <f>[1]AUTOFIN!I206</f>
        <v>0</v>
      </c>
      <c r="J205" s="12">
        <f>'[1]70'!E206+[1]SANITAR!E206</f>
        <v>0</v>
      </c>
      <c r="K205" s="12">
        <f>'[1]70'!F206+[1]SANITAR!F206</f>
        <v>0</v>
      </c>
      <c r="L205" s="12">
        <f>'[1]70'!I206+[1]SANITAR!I206</f>
        <v>0</v>
      </c>
      <c r="M205" s="12">
        <f>'[1]67'!E206</f>
        <v>0</v>
      </c>
      <c r="N205" s="12">
        <f>'[1]67'!F206</f>
        <v>0</v>
      </c>
      <c r="O205" s="12">
        <f>'[1]67'!I206</f>
        <v>0</v>
      </c>
    </row>
    <row r="206" spans="1:15" ht="13.5" hidden="1" customHeight="1">
      <c r="A206" s="82"/>
      <c r="B206" s="27" t="s">
        <v>385</v>
      </c>
      <c r="C206" s="21" t="s">
        <v>386</v>
      </c>
      <c r="D206" s="12">
        <f>'[1]65'!E207+'[1]67'!E207+'[1]70'!E207</f>
        <v>0</v>
      </c>
      <c r="E206" s="12">
        <f>'[1]65'!F207+'[1]67'!F207+'[1]70'!F207</f>
        <v>0</v>
      </c>
      <c r="F206" s="12">
        <f>'[1]65'!I207+'[1]67'!I207+'[1]70'!I207</f>
        <v>0</v>
      </c>
      <c r="G206" s="12">
        <f>[1]AUTOFIN!E207</f>
        <v>0</v>
      </c>
      <c r="H206" s="12">
        <f>[1]AUTOFIN!F207</f>
        <v>0</v>
      </c>
      <c r="I206" s="12">
        <f>[1]AUTOFIN!I207</f>
        <v>0</v>
      </c>
      <c r="J206" s="12">
        <f>'[1]70'!E207+[1]SANITAR!E207</f>
        <v>0</v>
      </c>
      <c r="K206" s="12">
        <f>'[1]70'!F207+[1]SANITAR!F207</f>
        <v>0</v>
      </c>
      <c r="L206" s="12">
        <f>'[1]70'!I207+[1]SANITAR!I207</f>
        <v>0</v>
      </c>
      <c r="M206" s="12">
        <f>'[1]67'!E207</f>
        <v>0</v>
      </c>
      <c r="N206" s="12">
        <f>'[1]67'!F207</f>
        <v>0</v>
      </c>
      <c r="O206" s="12">
        <f>'[1]67'!I207</f>
        <v>0</v>
      </c>
    </row>
    <row r="207" spans="1:15" ht="28.5" hidden="1" customHeight="1">
      <c r="A207" s="82"/>
      <c r="B207" s="58" t="s">
        <v>387</v>
      </c>
      <c r="C207" s="21" t="s">
        <v>388</v>
      </c>
      <c r="D207" s="12">
        <f>'[1]65'!E208+'[1]67'!E208+'[1]70'!E208</f>
        <v>0</v>
      </c>
      <c r="E207" s="12">
        <f>'[1]65'!F208+'[1]67'!F208+'[1]70'!F208</f>
        <v>0</v>
      </c>
      <c r="F207" s="12">
        <f>'[1]65'!I208+'[1]67'!I208+'[1]70'!I208</f>
        <v>0</v>
      </c>
      <c r="G207" s="12">
        <f>[1]AUTOFIN!E208</f>
        <v>0</v>
      </c>
      <c r="H207" s="12">
        <f>[1]AUTOFIN!F208</f>
        <v>0</v>
      </c>
      <c r="I207" s="12">
        <f>[1]AUTOFIN!I208</f>
        <v>0</v>
      </c>
      <c r="J207" s="12">
        <f>'[1]70'!E208+[1]SANITAR!E208</f>
        <v>0</v>
      </c>
      <c r="K207" s="12">
        <f>'[1]70'!F208+[1]SANITAR!F208</f>
        <v>0</v>
      </c>
      <c r="L207" s="12">
        <f>'[1]70'!I208+[1]SANITAR!I208</f>
        <v>0</v>
      </c>
      <c r="M207" s="12">
        <f>'[1]67'!E208</f>
        <v>0</v>
      </c>
      <c r="N207" s="12">
        <f>'[1]67'!F208</f>
        <v>0</v>
      </c>
      <c r="O207" s="12">
        <f>'[1]67'!I208</f>
        <v>0</v>
      </c>
    </row>
    <row r="208" spans="1:15" ht="13.5" hidden="1" customHeight="1">
      <c r="A208" s="82"/>
      <c r="B208" s="27"/>
      <c r="C208" s="21"/>
      <c r="D208" s="12">
        <f>'[1]65'!E209+'[1]67'!E209+'[1]70'!E209</f>
        <v>0</v>
      </c>
      <c r="E208" s="12">
        <f>'[1]65'!F209+'[1]67'!F209+'[1]70'!F209</f>
        <v>0</v>
      </c>
      <c r="F208" s="12">
        <f>'[1]65'!I209+'[1]67'!I209+'[1]70'!I209</f>
        <v>0</v>
      </c>
      <c r="G208" s="12">
        <f>[1]AUTOFIN!E209</f>
        <v>0</v>
      </c>
      <c r="H208" s="12">
        <f>[1]AUTOFIN!F209</f>
        <v>0</v>
      </c>
      <c r="I208" s="12">
        <f>[1]AUTOFIN!I209</f>
        <v>0</v>
      </c>
      <c r="J208" s="12">
        <f>'[1]70'!E209+[1]SANITAR!E209</f>
        <v>0</v>
      </c>
      <c r="K208" s="12">
        <f>'[1]70'!F209+[1]SANITAR!F209</f>
        <v>0</v>
      </c>
      <c r="L208" s="12">
        <f>'[1]70'!I209+[1]SANITAR!I209</f>
        <v>0</v>
      </c>
      <c r="M208" s="12">
        <f>'[1]67'!E209</f>
        <v>0</v>
      </c>
      <c r="N208" s="12">
        <f>'[1]67'!F209</f>
        <v>0</v>
      </c>
      <c r="O208" s="12">
        <f>'[1]67'!I209</f>
        <v>0</v>
      </c>
    </row>
    <row r="209" spans="1:15" ht="39.75" hidden="1" customHeight="1">
      <c r="A209" s="136" t="s">
        <v>389</v>
      </c>
      <c r="B209" s="136"/>
      <c r="C209" s="83">
        <v>56</v>
      </c>
      <c r="D209" s="12">
        <f>'[1]65'!E210+'[1]67'!E210+'[1]70'!E210</f>
        <v>0</v>
      </c>
      <c r="E209" s="12">
        <f>'[1]65'!F210+'[1]67'!F210+'[1]70'!F210</f>
        <v>0</v>
      </c>
      <c r="F209" s="12">
        <f>'[1]65'!I210+'[1]67'!I210+'[1]70'!I210</f>
        <v>0</v>
      </c>
      <c r="G209" s="12">
        <f>[1]AUTOFIN!E210</f>
        <v>0</v>
      </c>
      <c r="H209" s="12">
        <f>[1]AUTOFIN!F210</f>
        <v>0</v>
      </c>
      <c r="I209" s="12">
        <f>[1]AUTOFIN!I210</f>
        <v>0</v>
      </c>
      <c r="J209" s="12">
        <f>'[1]70'!E210+[1]SANITAR!E210</f>
        <v>0</v>
      </c>
      <c r="K209" s="12">
        <f>'[1]70'!F210+[1]SANITAR!F210</f>
        <v>0</v>
      </c>
      <c r="L209" s="12">
        <f>'[1]70'!I210+[1]SANITAR!I210</f>
        <v>0</v>
      </c>
      <c r="M209" s="12">
        <f>'[1]67'!E210</f>
        <v>0</v>
      </c>
      <c r="N209" s="12">
        <f>'[1]67'!F210</f>
        <v>0</v>
      </c>
      <c r="O209" s="12">
        <f>'[1]67'!I210</f>
        <v>0</v>
      </c>
    </row>
    <row r="210" spans="1:15" ht="13.5" hidden="1" customHeight="1">
      <c r="A210" s="147" t="s">
        <v>390</v>
      </c>
      <c r="B210" s="147"/>
      <c r="C210" s="18" t="s">
        <v>391</v>
      </c>
      <c r="D210" s="12">
        <f>'[1]65'!E211+'[1]67'!E211+'[1]70'!E211</f>
        <v>0</v>
      </c>
      <c r="E210" s="12">
        <f>'[1]65'!F211+'[1]67'!F211+'[1]70'!F211</f>
        <v>0</v>
      </c>
      <c r="F210" s="12">
        <f>'[1]65'!I211+'[1]67'!I211+'[1]70'!I211</f>
        <v>0</v>
      </c>
      <c r="G210" s="12">
        <f>[1]AUTOFIN!E211</f>
        <v>0</v>
      </c>
      <c r="H210" s="12">
        <f>[1]AUTOFIN!F211</f>
        <v>0</v>
      </c>
      <c r="I210" s="12">
        <f>[1]AUTOFIN!I211</f>
        <v>0</v>
      </c>
      <c r="J210" s="12">
        <f>'[1]70'!E211+[1]SANITAR!E211</f>
        <v>0</v>
      </c>
      <c r="K210" s="12">
        <f>'[1]70'!F211+[1]SANITAR!F211</f>
        <v>0</v>
      </c>
      <c r="L210" s="12">
        <f>'[1]70'!I211+[1]SANITAR!I211</f>
        <v>0</v>
      </c>
      <c r="M210" s="12">
        <f>'[1]67'!E211</f>
        <v>0</v>
      </c>
      <c r="N210" s="12">
        <f>'[1]67'!F211</f>
        <v>0</v>
      </c>
      <c r="O210" s="12">
        <f>'[1]67'!I211</f>
        <v>0</v>
      </c>
    </row>
    <row r="211" spans="1:15" ht="13.5" hidden="1" customHeight="1">
      <c r="A211" s="61"/>
      <c r="B211" s="84" t="s">
        <v>392</v>
      </c>
      <c r="C211" s="85" t="s">
        <v>393</v>
      </c>
      <c r="D211" s="12">
        <f>'[1]65'!E212+'[1]67'!E212+'[1]70'!E212</f>
        <v>0</v>
      </c>
      <c r="E211" s="12">
        <f>'[1]65'!F212+'[1]67'!F212+'[1]70'!F212</f>
        <v>0</v>
      </c>
      <c r="F211" s="12">
        <f>'[1]65'!I212+'[1]67'!I212+'[1]70'!I212</f>
        <v>0</v>
      </c>
      <c r="G211" s="12">
        <f>[1]AUTOFIN!E212</f>
        <v>0</v>
      </c>
      <c r="H211" s="12">
        <f>[1]AUTOFIN!F212</f>
        <v>0</v>
      </c>
      <c r="I211" s="12">
        <f>[1]AUTOFIN!I212</f>
        <v>0</v>
      </c>
      <c r="J211" s="12">
        <f>'[1]70'!E212+[1]SANITAR!E212</f>
        <v>0</v>
      </c>
      <c r="K211" s="12">
        <f>'[1]70'!F212+[1]SANITAR!F212</f>
        <v>0</v>
      </c>
      <c r="L211" s="12">
        <f>'[1]70'!I212+[1]SANITAR!I212</f>
        <v>0</v>
      </c>
      <c r="M211" s="12">
        <f>'[1]67'!E212</f>
        <v>0</v>
      </c>
      <c r="N211" s="12">
        <f>'[1]67'!F212</f>
        <v>0</v>
      </c>
      <c r="O211" s="12">
        <f>'[1]67'!I212</f>
        <v>0</v>
      </c>
    </row>
    <row r="212" spans="1:15" ht="13.5" hidden="1" customHeight="1">
      <c r="A212" s="61"/>
      <c r="B212" s="84" t="s">
        <v>394</v>
      </c>
      <c r="C212" s="85" t="s">
        <v>395</v>
      </c>
      <c r="D212" s="12">
        <f>'[1]65'!E213+'[1]67'!E213+'[1]70'!E213</f>
        <v>0</v>
      </c>
      <c r="E212" s="12">
        <f>'[1]65'!F213+'[1]67'!F213+'[1]70'!F213</f>
        <v>0</v>
      </c>
      <c r="F212" s="12">
        <f>'[1]65'!I213+'[1]67'!I213+'[1]70'!I213</f>
        <v>0</v>
      </c>
      <c r="G212" s="12">
        <f>[1]AUTOFIN!E213</f>
        <v>0</v>
      </c>
      <c r="H212" s="12">
        <f>[1]AUTOFIN!F213</f>
        <v>0</v>
      </c>
      <c r="I212" s="12">
        <f>[1]AUTOFIN!I213</f>
        <v>0</v>
      </c>
      <c r="J212" s="12">
        <f>'[1]70'!E213+[1]SANITAR!E213</f>
        <v>0</v>
      </c>
      <c r="K212" s="12">
        <f>'[1]70'!F213+[1]SANITAR!F213</f>
        <v>0</v>
      </c>
      <c r="L212" s="12">
        <f>'[1]70'!I213+[1]SANITAR!I213</f>
        <v>0</v>
      </c>
      <c r="M212" s="12">
        <f>'[1]67'!E213</f>
        <v>0</v>
      </c>
      <c r="N212" s="12">
        <f>'[1]67'!F213</f>
        <v>0</v>
      </c>
      <c r="O212" s="12">
        <f>'[1]67'!I213</f>
        <v>0</v>
      </c>
    </row>
    <row r="213" spans="1:15" ht="13.5" hidden="1" customHeight="1">
      <c r="A213" s="61"/>
      <c r="B213" s="84" t="s">
        <v>396</v>
      </c>
      <c r="C213" s="85" t="s">
        <v>397</v>
      </c>
      <c r="D213" s="12">
        <f>'[1]65'!E214+'[1]67'!E214+'[1]70'!E214</f>
        <v>0</v>
      </c>
      <c r="E213" s="12">
        <f>'[1]65'!F214+'[1]67'!F214+'[1]70'!F214</f>
        <v>0</v>
      </c>
      <c r="F213" s="12">
        <f>'[1]65'!I214+'[1]67'!I214+'[1]70'!I214</f>
        <v>0</v>
      </c>
      <c r="G213" s="12">
        <f>[1]AUTOFIN!E214</f>
        <v>0</v>
      </c>
      <c r="H213" s="12">
        <f>[1]AUTOFIN!F214</f>
        <v>0</v>
      </c>
      <c r="I213" s="12">
        <f>[1]AUTOFIN!I214</f>
        <v>0</v>
      </c>
      <c r="J213" s="12">
        <f>'[1]70'!E214+[1]SANITAR!E214</f>
        <v>0</v>
      </c>
      <c r="K213" s="12">
        <f>'[1]70'!F214+[1]SANITAR!F214</f>
        <v>0</v>
      </c>
      <c r="L213" s="12">
        <f>'[1]70'!I214+[1]SANITAR!I214</f>
        <v>0</v>
      </c>
      <c r="M213" s="12">
        <f>'[1]67'!E214</f>
        <v>0</v>
      </c>
      <c r="N213" s="12">
        <f>'[1]67'!F214</f>
        <v>0</v>
      </c>
      <c r="O213" s="12">
        <f>'[1]67'!I214</f>
        <v>0</v>
      </c>
    </row>
    <row r="214" spans="1:15" ht="13.5" hidden="1" customHeight="1">
      <c r="A214" s="148" t="s">
        <v>398</v>
      </c>
      <c r="B214" s="148"/>
      <c r="C214" s="86" t="s">
        <v>399</v>
      </c>
      <c r="D214" s="12">
        <f>'[1]65'!E215+'[1]67'!E215+'[1]70'!E215</f>
        <v>0</v>
      </c>
      <c r="E214" s="12">
        <f>'[1]65'!F215+'[1]67'!F215+'[1]70'!F215</f>
        <v>0</v>
      </c>
      <c r="F214" s="12">
        <f>'[1]65'!I215+'[1]67'!I215+'[1]70'!I215</f>
        <v>0</v>
      </c>
      <c r="G214" s="12">
        <f>[1]AUTOFIN!E215</f>
        <v>0</v>
      </c>
      <c r="H214" s="12">
        <f>[1]AUTOFIN!F215</f>
        <v>0</v>
      </c>
      <c r="I214" s="12">
        <f>[1]AUTOFIN!I215</f>
        <v>0</v>
      </c>
      <c r="J214" s="12">
        <f>'[1]70'!E215+[1]SANITAR!E215</f>
        <v>0</v>
      </c>
      <c r="K214" s="12">
        <f>'[1]70'!F215+[1]SANITAR!F215</f>
        <v>0</v>
      </c>
      <c r="L214" s="12">
        <f>'[1]70'!I215+[1]SANITAR!I215</f>
        <v>0</v>
      </c>
      <c r="M214" s="12">
        <f>'[1]67'!E215</f>
        <v>0</v>
      </c>
      <c r="N214" s="12">
        <f>'[1]67'!F215</f>
        <v>0</v>
      </c>
      <c r="O214" s="12">
        <f>'[1]67'!I215</f>
        <v>0</v>
      </c>
    </row>
    <row r="215" spans="1:15" ht="13.5" hidden="1" customHeight="1">
      <c r="A215" s="61"/>
      <c r="B215" s="84" t="s">
        <v>392</v>
      </c>
      <c r="C215" s="85" t="s">
        <v>400</v>
      </c>
      <c r="D215" s="12">
        <f>'[1]65'!E216+'[1]67'!E216+'[1]70'!E216</f>
        <v>0</v>
      </c>
      <c r="E215" s="12">
        <f>'[1]65'!F216+'[1]67'!F216+'[1]70'!F216</f>
        <v>0</v>
      </c>
      <c r="F215" s="12">
        <f>'[1]65'!I216+'[1]67'!I216+'[1]70'!I216</f>
        <v>0</v>
      </c>
      <c r="G215" s="12">
        <f>[1]AUTOFIN!E216</f>
        <v>0</v>
      </c>
      <c r="H215" s="12">
        <f>[1]AUTOFIN!F216</f>
        <v>0</v>
      </c>
      <c r="I215" s="12">
        <f>[1]AUTOFIN!I216</f>
        <v>0</v>
      </c>
      <c r="J215" s="12">
        <f>'[1]70'!E216+[1]SANITAR!E216</f>
        <v>0</v>
      </c>
      <c r="K215" s="12">
        <f>'[1]70'!F216+[1]SANITAR!F216</f>
        <v>0</v>
      </c>
      <c r="L215" s="12">
        <f>'[1]70'!I216+[1]SANITAR!I216</f>
        <v>0</v>
      </c>
      <c r="M215" s="12">
        <f>'[1]67'!E216</f>
        <v>0</v>
      </c>
      <c r="N215" s="12">
        <f>'[1]67'!F216</f>
        <v>0</v>
      </c>
      <c r="O215" s="12">
        <f>'[1]67'!I216</f>
        <v>0</v>
      </c>
    </row>
    <row r="216" spans="1:15" ht="13.5" hidden="1" customHeight="1">
      <c r="A216" s="61"/>
      <c r="B216" s="84" t="s">
        <v>394</v>
      </c>
      <c r="C216" s="85" t="s">
        <v>401</v>
      </c>
      <c r="D216" s="12">
        <f>'[1]65'!E217+'[1]67'!E217+'[1]70'!E217</f>
        <v>0</v>
      </c>
      <c r="E216" s="12">
        <f>'[1]65'!F217+'[1]67'!F217+'[1]70'!F217</f>
        <v>0</v>
      </c>
      <c r="F216" s="12">
        <f>'[1]65'!I217+'[1]67'!I217+'[1]70'!I217</f>
        <v>0</v>
      </c>
      <c r="G216" s="12">
        <f>[1]AUTOFIN!E217</f>
        <v>0</v>
      </c>
      <c r="H216" s="12">
        <f>[1]AUTOFIN!F217</f>
        <v>0</v>
      </c>
      <c r="I216" s="12">
        <f>[1]AUTOFIN!I217</f>
        <v>0</v>
      </c>
      <c r="J216" s="12">
        <f>'[1]70'!E217+[1]SANITAR!E217</f>
        <v>0</v>
      </c>
      <c r="K216" s="12">
        <f>'[1]70'!F217+[1]SANITAR!F217</f>
        <v>0</v>
      </c>
      <c r="L216" s="12">
        <f>'[1]70'!I217+[1]SANITAR!I217</f>
        <v>0</v>
      </c>
      <c r="M216" s="12">
        <f>'[1]67'!E217</f>
        <v>0</v>
      </c>
      <c r="N216" s="12">
        <f>'[1]67'!F217</f>
        <v>0</v>
      </c>
      <c r="O216" s="12">
        <f>'[1]67'!I217</f>
        <v>0</v>
      </c>
    </row>
    <row r="217" spans="1:15" ht="13.5" hidden="1" customHeight="1">
      <c r="A217" s="61"/>
      <c r="B217" s="84" t="s">
        <v>396</v>
      </c>
      <c r="C217" s="85" t="s">
        <v>402</v>
      </c>
      <c r="D217" s="12">
        <f>'[1]65'!E218+'[1]67'!E218+'[1]70'!E218</f>
        <v>0</v>
      </c>
      <c r="E217" s="12">
        <f>'[1]65'!F218+'[1]67'!F218+'[1]70'!F218</f>
        <v>0</v>
      </c>
      <c r="F217" s="12">
        <f>'[1]65'!I218+'[1]67'!I218+'[1]70'!I218</f>
        <v>0</v>
      </c>
      <c r="G217" s="12">
        <f>[1]AUTOFIN!E218</f>
        <v>0</v>
      </c>
      <c r="H217" s="12">
        <f>[1]AUTOFIN!F218</f>
        <v>0</v>
      </c>
      <c r="I217" s="12">
        <f>[1]AUTOFIN!I218</f>
        <v>0</v>
      </c>
      <c r="J217" s="12">
        <f>'[1]70'!E218+[1]SANITAR!E218</f>
        <v>0</v>
      </c>
      <c r="K217" s="12">
        <f>'[1]70'!F218+[1]SANITAR!F218</f>
        <v>0</v>
      </c>
      <c r="L217" s="12">
        <f>'[1]70'!I218+[1]SANITAR!I218</f>
        <v>0</v>
      </c>
      <c r="M217" s="12">
        <f>'[1]67'!E218</f>
        <v>0</v>
      </c>
      <c r="N217" s="12">
        <f>'[1]67'!F218</f>
        <v>0</v>
      </c>
      <c r="O217" s="12">
        <f>'[1]67'!I218</f>
        <v>0</v>
      </c>
    </row>
    <row r="218" spans="1:15" ht="13.5" hidden="1" customHeight="1">
      <c r="A218" s="148" t="s">
        <v>403</v>
      </c>
      <c r="B218" s="148"/>
      <c r="C218" s="86" t="s">
        <v>404</v>
      </c>
      <c r="D218" s="12">
        <f>'[1]65'!E219+'[1]67'!E219+'[1]70'!E219</f>
        <v>0</v>
      </c>
      <c r="E218" s="12">
        <f>'[1]65'!F219+'[1]67'!F219+'[1]70'!F219</f>
        <v>0</v>
      </c>
      <c r="F218" s="12">
        <f>'[1]65'!I219+'[1]67'!I219+'[1]70'!I219</f>
        <v>0</v>
      </c>
      <c r="G218" s="12">
        <f>[1]AUTOFIN!E219</f>
        <v>0</v>
      </c>
      <c r="H218" s="12">
        <f>[1]AUTOFIN!F219</f>
        <v>0</v>
      </c>
      <c r="I218" s="12">
        <f>[1]AUTOFIN!I219</f>
        <v>0</v>
      </c>
      <c r="J218" s="12">
        <f>'[1]70'!E219+[1]SANITAR!E219</f>
        <v>0</v>
      </c>
      <c r="K218" s="12">
        <f>'[1]70'!F219+[1]SANITAR!F219</f>
        <v>0</v>
      </c>
      <c r="L218" s="12">
        <f>'[1]70'!I219+[1]SANITAR!I219</f>
        <v>0</v>
      </c>
      <c r="M218" s="12">
        <f>'[1]67'!E219</f>
        <v>0</v>
      </c>
      <c r="N218" s="12">
        <f>'[1]67'!F219</f>
        <v>0</v>
      </c>
      <c r="O218" s="12">
        <f>'[1]67'!I219</f>
        <v>0</v>
      </c>
    </row>
    <row r="219" spans="1:15" ht="13.5" hidden="1" customHeight="1">
      <c r="A219" s="61"/>
      <c r="B219" s="84" t="s">
        <v>392</v>
      </c>
      <c r="C219" s="85" t="s">
        <v>405</v>
      </c>
      <c r="D219" s="12">
        <f>'[1]65'!E220+'[1]67'!E220+'[1]70'!E220</f>
        <v>0</v>
      </c>
      <c r="E219" s="12">
        <f>'[1]65'!F220+'[1]67'!F220+'[1]70'!F220</f>
        <v>0</v>
      </c>
      <c r="F219" s="12">
        <f>'[1]65'!I220+'[1]67'!I220+'[1]70'!I220</f>
        <v>0</v>
      </c>
      <c r="G219" s="12">
        <f>[1]AUTOFIN!E220</f>
        <v>0</v>
      </c>
      <c r="H219" s="12">
        <f>[1]AUTOFIN!F220</f>
        <v>0</v>
      </c>
      <c r="I219" s="12">
        <f>[1]AUTOFIN!I220</f>
        <v>0</v>
      </c>
      <c r="J219" s="12">
        <f>'[1]70'!E220+[1]SANITAR!E220</f>
        <v>0</v>
      </c>
      <c r="K219" s="12">
        <f>'[1]70'!F220+[1]SANITAR!F220</f>
        <v>0</v>
      </c>
      <c r="L219" s="12">
        <f>'[1]70'!I220+[1]SANITAR!I220</f>
        <v>0</v>
      </c>
      <c r="M219" s="12">
        <f>'[1]67'!E220</f>
        <v>0</v>
      </c>
      <c r="N219" s="12">
        <f>'[1]67'!F220</f>
        <v>0</v>
      </c>
      <c r="O219" s="12">
        <f>'[1]67'!I220</f>
        <v>0</v>
      </c>
    </row>
    <row r="220" spans="1:15" ht="13.5" hidden="1" customHeight="1">
      <c r="A220" s="61"/>
      <c r="B220" s="84" t="s">
        <v>394</v>
      </c>
      <c r="C220" s="85" t="s">
        <v>406</v>
      </c>
      <c r="D220" s="12">
        <f>'[1]65'!E221+'[1]67'!E221+'[1]70'!E221</f>
        <v>0</v>
      </c>
      <c r="E220" s="12">
        <f>'[1]65'!F221+'[1]67'!F221+'[1]70'!F221</f>
        <v>0</v>
      </c>
      <c r="F220" s="12">
        <f>'[1]65'!I221+'[1]67'!I221+'[1]70'!I221</f>
        <v>0</v>
      </c>
      <c r="G220" s="12">
        <f>[1]AUTOFIN!E221</f>
        <v>0</v>
      </c>
      <c r="H220" s="12">
        <f>[1]AUTOFIN!F221</f>
        <v>0</v>
      </c>
      <c r="I220" s="12">
        <f>[1]AUTOFIN!I221</f>
        <v>0</v>
      </c>
      <c r="J220" s="12">
        <f>'[1]70'!E221+[1]SANITAR!E221</f>
        <v>0</v>
      </c>
      <c r="K220" s="12">
        <f>'[1]70'!F221+[1]SANITAR!F221</f>
        <v>0</v>
      </c>
      <c r="L220" s="12">
        <f>'[1]70'!I221+[1]SANITAR!I221</f>
        <v>0</v>
      </c>
      <c r="M220" s="12">
        <f>'[1]67'!E221</f>
        <v>0</v>
      </c>
      <c r="N220" s="12">
        <f>'[1]67'!F221</f>
        <v>0</v>
      </c>
      <c r="O220" s="12">
        <f>'[1]67'!I221</f>
        <v>0</v>
      </c>
    </row>
    <row r="221" spans="1:15" ht="13.5" hidden="1" customHeight="1">
      <c r="A221" s="61"/>
      <c r="B221" s="84" t="s">
        <v>396</v>
      </c>
      <c r="C221" s="85" t="s">
        <v>407</v>
      </c>
      <c r="D221" s="12">
        <f>'[1]65'!E222+'[1]67'!E222+'[1]70'!E222</f>
        <v>0</v>
      </c>
      <c r="E221" s="12">
        <f>'[1]65'!F222+'[1]67'!F222+'[1]70'!F222</f>
        <v>0</v>
      </c>
      <c r="F221" s="12">
        <f>'[1]65'!I222+'[1]67'!I222+'[1]70'!I222</f>
        <v>0</v>
      </c>
      <c r="G221" s="12">
        <f>[1]AUTOFIN!E222</f>
        <v>0</v>
      </c>
      <c r="H221" s="12">
        <f>[1]AUTOFIN!F222</f>
        <v>0</v>
      </c>
      <c r="I221" s="12">
        <f>[1]AUTOFIN!I222</f>
        <v>0</v>
      </c>
      <c r="J221" s="12">
        <f>'[1]70'!E222+[1]SANITAR!E222</f>
        <v>0</v>
      </c>
      <c r="K221" s="12">
        <f>'[1]70'!F222+[1]SANITAR!F222</f>
        <v>0</v>
      </c>
      <c r="L221" s="12">
        <f>'[1]70'!I222+[1]SANITAR!I222</f>
        <v>0</v>
      </c>
      <c r="M221" s="12">
        <f>'[1]67'!E222</f>
        <v>0</v>
      </c>
      <c r="N221" s="12">
        <f>'[1]67'!F222</f>
        <v>0</v>
      </c>
      <c r="O221" s="12">
        <f>'[1]67'!I222</f>
        <v>0</v>
      </c>
    </row>
    <row r="222" spans="1:15" ht="13.5" hidden="1" customHeight="1">
      <c r="A222" s="148" t="s">
        <v>408</v>
      </c>
      <c r="B222" s="148"/>
      <c r="C222" s="86" t="s">
        <v>409</v>
      </c>
      <c r="D222" s="12">
        <f>'[1]65'!E223+'[1]67'!E223+'[1]70'!E223</f>
        <v>0</v>
      </c>
      <c r="E222" s="12">
        <f>'[1]65'!F223+'[1]67'!F223+'[1]70'!F223</f>
        <v>0</v>
      </c>
      <c r="F222" s="12">
        <f>'[1]65'!I223+'[1]67'!I223+'[1]70'!I223</f>
        <v>0</v>
      </c>
      <c r="G222" s="12">
        <f>[1]AUTOFIN!E223</f>
        <v>0</v>
      </c>
      <c r="H222" s="12">
        <f>[1]AUTOFIN!F223</f>
        <v>0</v>
      </c>
      <c r="I222" s="12">
        <f>[1]AUTOFIN!I223</f>
        <v>0</v>
      </c>
      <c r="J222" s="12">
        <f>'[1]70'!E223+[1]SANITAR!E223</f>
        <v>0</v>
      </c>
      <c r="K222" s="12">
        <f>'[1]70'!F223+[1]SANITAR!F223</f>
        <v>0</v>
      </c>
      <c r="L222" s="12">
        <f>'[1]70'!I223+[1]SANITAR!I223</f>
        <v>0</v>
      </c>
      <c r="M222" s="12">
        <f>'[1]67'!E223</f>
        <v>0</v>
      </c>
      <c r="N222" s="12">
        <f>'[1]67'!F223</f>
        <v>0</v>
      </c>
      <c r="O222" s="12">
        <f>'[1]67'!I223</f>
        <v>0</v>
      </c>
    </row>
    <row r="223" spans="1:15" ht="13.5" hidden="1" customHeight="1">
      <c r="A223" s="61"/>
      <c r="B223" s="84" t="s">
        <v>392</v>
      </c>
      <c r="C223" s="85" t="s">
        <v>410</v>
      </c>
      <c r="D223" s="12">
        <f>'[1]65'!E224+'[1]67'!E224+'[1]70'!E224</f>
        <v>0</v>
      </c>
      <c r="E223" s="12">
        <f>'[1]65'!F224+'[1]67'!F224+'[1]70'!F224</f>
        <v>0</v>
      </c>
      <c r="F223" s="12">
        <f>'[1]65'!I224+'[1]67'!I224+'[1]70'!I224</f>
        <v>0</v>
      </c>
      <c r="G223" s="12">
        <f>[1]AUTOFIN!E224</f>
        <v>0</v>
      </c>
      <c r="H223" s="12">
        <f>[1]AUTOFIN!F224</f>
        <v>0</v>
      </c>
      <c r="I223" s="12">
        <f>[1]AUTOFIN!I224</f>
        <v>0</v>
      </c>
      <c r="J223" s="12">
        <f>'[1]70'!E224+[1]SANITAR!E224</f>
        <v>0</v>
      </c>
      <c r="K223" s="12">
        <f>'[1]70'!F224+[1]SANITAR!F224</f>
        <v>0</v>
      </c>
      <c r="L223" s="12">
        <f>'[1]70'!I224+[1]SANITAR!I224</f>
        <v>0</v>
      </c>
      <c r="M223" s="12">
        <f>'[1]67'!E224</f>
        <v>0</v>
      </c>
      <c r="N223" s="12">
        <f>'[1]67'!F224</f>
        <v>0</v>
      </c>
      <c r="O223" s="12">
        <f>'[1]67'!I224</f>
        <v>0</v>
      </c>
    </row>
    <row r="224" spans="1:15" ht="13.5" hidden="1" customHeight="1">
      <c r="A224" s="61"/>
      <c r="B224" s="84" t="s">
        <v>394</v>
      </c>
      <c r="C224" s="85" t="s">
        <v>411</v>
      </c>
      <c r="D224" s="12">
        <f>'[1]65'!E225+'[1]67'!E225+'[1]70'!E225</f>
        <v>0</v>
      </c>
      <c r="E224" s="12">
        <f>'[1]65'!F225+'[1]67'!F225+'[1]70'!F225</f>
        <v>0</v>
      </c>
      <c r="F224" s="12">
        <f>'[1]65'!I225+'[1]67'!I225+'[1]70'!I225</f>
        <v>0</v>
      </c>
      <c r="G224" s="12">
        <f>[1]AUTOFIN!E225</f>
        <v>0</v>
      </c>
      <c r="H224" s="12">
        <f>[1]AUTOFIN!F225</f>
        <v>0</v>
      </c>
      <c r="I224" s="12">
        <f>[1]AUTOFIN!I225</f>
        <v>0</v>
      </c>
      <c r="J224" s="12">
        <f>'[1]70'!E225+[1]SANITAR!E225</f>
        <v>0</v>
      </c>
      <c r="K224" s="12">
        <f>'[1]70'!F225+[1]SANITAR!F225</f>
        <v>0</v>
      </c>
      <c r="L224" s="12">
        <f>'[1]70'!I225+[1]SANITAR!I225</f>
        <v>0</v>
      </c>
      <c r="M224" s="12">
        <f>'[1]67'!E225</f>
        <v>0</v>
      </c>
      <c r="N224" s="12">
        <f>'[1]67'!F225</f>
        <v>0</v>
      </c>
      <c r="O224" s="12">
        <f>'[1]67'!I225</f>
        <v>0</v>
      </c>
    </row>
    <row r="225" spans="1:15" ht="13.5" hidden="1" customHeight="1">
      <c r="A225" s="61"/>
      <c r="B225" s="84" t="s">
        <v>396</v>
      </c>
      <c r="C225" s="85" t="s">
        <v>412</v>
      </c>
      <c r="D225" s="12">
        <f>'[1]65'!E226+'[1]67'!E226+'[1]70'!E226</f>
        <v>0</v>
      </c>
      <c r="E225" s="12">
        <f>'[1]65'!F226+'[1]67'!F226+'[1]70'!F226</f>
        <v>0</v>
      </c>
      <c r="F225" s="12">
        <f>'[1]65'!I226+'[1]67'!I226+'[1]70'!I226</f>
        <v>0</v>
      </c>
      <c r="G225" s="12">
        <f>[1]AUTOFIN!E226</f>
        <v>0</v>
      </c>
      <c r="H225" s="12">
        <f>[1]AUTOFIN!F226</f>
        <v>0</v>
      </c>
      <c r="I225" s="12">
        <f>[1]AUTOFIN!I226</f>
        <v>0</v>
      </c>
      <c r="J225" s="12">
        <f>'[1]70'!E226+[1]SANITAR!E226</f>
        <v>0</v>
      </c>
      <c r="K225" s="12">
        <f>'[1]70'!F226+[1]SANITAR!F226</f>
        <v>0</v>
      </c>
      <c r="L225" s="12">
        <f>'[1]70'!I226+[1]SANITAR!I226</f>
        <v>0</v>
      </c>
      <c r="M225" s="12">
        <f>'[1]67'!E226</f>
        <v>0</v>
      </c>
      <c r="N225" s="12">
        <f>'[1]67'!F226</f>
        <v>0</v>
      </c>
      <c r="O225" s="12">
        <f>'[1]67'!I226</f>
        <v>0</v>
      </c>
    </row>
    <row r="226" spans="1:15" ht="13.5" hidden="1" customHeight="1">
      <c r="A226" s="148" t="s">
        <v>413</v>
      </c>
      <c r="B226" s="148"/>
      <c r="C226" s="86" t="s">
        <v>414</v>
      </c>
      <c r="D226" s="12">
        <f>'[1]65'!E227+'[1]67'!E227+'[1]70'!E227</f>
        <v>0</v>
      </c>
      <c r="E226" s="12">
        <f>'[1]65'!F227+'[1]67'!F227+'[1]70'!F227</f>
        <v>0</v>
      </c>
      <c r="F226" s="12">
        <f>'[1]65'!I227+'[1]67'!I227+'[1]70'!I227</f>
        <v>0</v>
      </c>
      <c r="G226" s="12">
        <f>[1]AUTOFIN!E227</f>
        <v>0</v>
      </c>
      <c r="H226" s="12">
        <f>[1]AUTOFIN!F227</f>
        <v>0</v>
      </c>
      <c r="I226" s="12">
        <f>[1]AUTOFIN!I227</f>
        <v>0</v>
      </c>
      <c r="J226" s="12">
        <f>'[1]70'!E227+[1]SANITAR!E227</f>
        <v>0</v>
      </c>
      <c r="K226" s="12">
        <f>'[1]70'!F227+[1]SANITAR!F227</f>
        <v>0</v>
      </c>
      <c r="L226" s="12">
        <f>'[1]70'!I227+[1]SANITAR!I227</f>
        <v>0</v>
      </c>
      <c r="M226" s="12">
        <f>'[1]67'!E227</f>
        <v>0</v>
      </c>
      <c r="N226" s="12">
        <f>'[1]67'!F227</f>
        <v>0</v>
      </c>
      <c r="O226" s="12">
        <f>'[1]67'!I227</f>
        <v>0</v>
      </c>
    </row>
    <row r="227" spans="1:15" ht="13.5" hidden="1" customHeight="1">
      <c r="A227" s="61"/>
      <c r="B227" s="84" t="s">
        <v>392</v>
      </c>
      <c r="C227" s="85" t="s">
        <v>415</v>
      </c>
      <c r="D227" s="12">
        <f>'[1]65'!E228+'[1]67'!E228+'[1]70'!E228</f>
        <v>0</v>
      </c>
      <c r="E227" s="12">
        <f>'[1]65'!F228+'[1]67'!F228+'[1]70'!F228</f>
        <v>0</v>
      </c>
      <c r="F227" s="12">
        <f>'[1]65'!I228+'[1]67'!I228+'[1]70'!I228</f>
        <v>0</v>
      </c>
      <c r="G227" s="12">
        <f>[1]AUTOFIN!E228</f>
        <v>0</v>
      </c>
      <c r="H227" s="12">
        <f>[1]AUTOFIN!F228</f>
        <v>0</v>
      </c>
      <c r="I227" s="12">
        <f>[1]AUTOFIN!I228</f>
        <v>0</v>
      </c>
      <c r="J227" s="12">
        <f>'[1]70'!E228+[1]SANITAR!E228</f>
        <v>0</v>
      </c>
      <c r="K227" s="12">
        <f>'[1]70'!F228+[1]SANITAR!F228</f>
        <v>0</v>
      </c>
      <c r="L227" s="12">
        <f>'[1]70'!I228+[1]SANITAR!I228</f>
        <v>0</v>
      </c>
      <c r="M227" s="12">
        <f>'[1]67'!E228</f>
        <v>0</v>
      </c>
      <c r="N227" s="12">
        <f>'[1]67'!F228</f>
        <v>0</v>
      </c>
      <c r="O227" s="12">
        <f>'[1]67'!I228</f>
        <v>0</v>
      </c>
    </row>
    <row r="228" spans="1:15" ht="13.5" hidden="1" customHeight="1">
      <c r="A228" s="61"/>
      <c r="B228" s="84" t="s">
        <v>394</v>
      </c>
      <c r="C228" s="85" t="s">
        <v>416</v>
      </c>
      <c r="D228" s="12">
        <f>'[1]65'!E229+'[1]67'!E229+'[1]70'!E229</f>
        <v>0</v>
      </c>
      <c r="E228" s="12">
        <f>'[1]65'!F229+'[1]67'!F229+'[1]70'!F229</f>
        <v>0</v>
      </c>
      <c r="F228" s="12">
        <f>'[1]65'!I229+'[1]67'!I229+'[1]70'!I229</f>
        <v>0</v>
      </c>
      <c r="G228" s="12">
        <f>[1]AUTOFIN!E229</f>
        <v>0</v>
      </c>
      <c r="H228" s="12">
        <f>[1]AUTOFIN!F229</f>
        <v>0</v>
      </c>
      <c r="I228" s="12">
        <f>[1]AUTOFIN!I229</f>
        <v>0</v>
      </c>
      <c r="J228" s="12">
        <f>'[1]70'!E229+[1]SANITAR!E229</f>
        <v>0</v>
      </c>
      <c r="K228" s="12">
        <f>'[1]70'!F229+[1]SANITAR!F229</f>
        <v>0</v>
      </c>
      <c r="L228" s="12">
        <f>'[1]70'!I229+[1]SANITAR!I229</f>
        <v>0</v>
      </c>
      <c r="M228" s="12">
        <f>'[1]67'!E229</f>
        <v>0</v>
      </c>
      <c r="N228" s="12">
        <f>'[1]67'!F229</f>
        <v>0</v>
      </c>
      <c r="O228" s="12">
        <f>'[1]67'!I229</f>
        <v>0</v>
      </c>
    </row>
    <row r="229" spans="1:15" ht="13.5" hidden="1" customHeight="1">
      <c r="A229" s="61"/>
      <c r="B229" s="84" t="s">
        <v>396</v>
      </c>
      <c r="C229" s="85" t="s">
        <v>417</v>
      </c>
      <c r="D229" s="12">
        <f>'[1]65'!E230+'[1]67'!E230+'[1]70'!E230</f>
        <v>0</v>
      </c>
      <c r="E229" s="12">
        <f>'[1]65'!F230+'[1]67'!F230+'[1]70'!F230</f>
        <v>0</v>
      </c>
      <c r="F229" s="12">
        <f>'[1]65'!I230+'[1]67'!I230+'[1]70'!I230</f>
        <v>0</v>
      </c>
      <c r="G229" s="12">
        <f>[1]AUTOFIN!E230</f>
        <v>0</v>
      </c>
      <c r="H229" s="12">
        <f>[1]AUTOFIN!F230</f>
        <v>0</v>
      </c>
      <c r="I229" s="12">
        <f>[1]AUTOFIN!I230</f>
        <v>0</v>
      </c>
      <c r="J229" s="12">
        <f>'[1]70'!E230+[1]SANITAR!E230</f>
        <v>0</v>
      </c>
      <c r="K229" s="12">
        <f>'[1]70'!F230+[1]SANITAR!F230</f>
        <v>0</v>
      </c>
      <c r="L229" s="12">
        <f>'[1]70'!I230+[1]SANITAR!I230</f>
        <v>0</v>
      </c>
      <c r="M229" s="12">
        <f>'[1]67'!E230</f>
        <v>0</v>
      </c>
      <c r="N229" s="12">
        <f>'[1]67'!F230</f>
        <v>0</v>
      </c>
      <c r="O229" s="12">
        <f>'[1]67'!I230</f>
        <v>0</v>
      </c>
    </row>
    <row r="230" spans="1:15" ht="13.5" hidden="1" customHeight="1">
      <c r="A230" s="148" t="s">
        <v>418</v>
      </c>
      <c r="B230" s="148"/>
      <c r="C230" s="86" t="s">
        <v>419</v>
      </c>
      <c r="D230" s="12">
        <f>'[1]65'!E231+'[1]67'!E231+'[1]70'!E231</f>
        <v>0</v>
      </c>
      <c r="E230" s="12">
        <f>'[1]65'!F231+'[1]67'!F231+'[1]70'!F231</f>
        <v>0</v>
      </c>
      <c r="F230" s="12">
        <f>'[1]65'!I231+'[1]67'!I231+'[1]70'!I231</f>
        <v>0</v>
      </c>
      <c r="G230" s="12">
        <f>[1]AUTOFIN!E231</f>
        <v>0</v>
      </c>
      <c r="H230" s="12">
        <f>[1]AUTOFIN!F231</f>
        <v>0</v>
      </c>
      <c r="I230" s="12">
        <f>[1]AUTOFIN!I231</f>
        <v>0</v>
      </c>
      <c r="J230" s="12">
        <f>'[1]70'!E231+[1]SANITAR!E231</f>
        <v>0</v>
      </c>
      <c r="K230" s="12">
        <f>'[1]70'!F231+[1]SANITAR!F231</f>
        <v>0</v>
      </c>
      <c r="L230" s="12">
        <f>'[1]70'!I231+[1]SANITAR!I231</f>
        <v>0</v>
      </c>
      <c r="M230" s="12">
        <f>'[1]67'!E231</f>
        <v>0</v>
      </c>
      <c r="N230" s="12">
        <f>'[1]67'!F231</f>
        <v>0</v>
      </c>
      <c r="O230" s="12">
        <f>'[1]67'!I231</f>
        <v>0</v>
      </c>
    </row>
    <row r="231" spans="1:15" ht="13.5" hidden="1" customHeight="1">
      <c r="A231" s="61"/>
      <c r="B231" s="84" t="s">
        <v>392</v>
      </c>
      <c r="C231" s="85" t="s">
        <v>420</v>
      </c>
      <c r="D231" s="12">
        <f>'[1]65'!E232+'[1]67'!E232+'[1]70'!E232</f>
        <v>0</v>
      </c>
      <c r="E231" s="12">
        <f>'[1]65'!F232+'[1]67'!F232+'[1]70'!F232</f>
        <v>0</v>
      </c>
      <c r="F231" s="12">
        <f>'[1]65'!I232+'[1]67'!I232+'[1]70'!I232</f>
        <v>0</v>
      </c>
      <c r="G231" s="12">
        <f>[1]AUTOFIN!E232</f>
        <v>0</v>
      </c>
      <c r="H231" s="12">
        <f>[1]AUTOFIN!F232</f>
        <v>0</v>
      </c>
      <c r="I231" s="12">
        <f>[1]AUTOFIN!I232</f>
        <v>0</v>
      </c>
      <c r="J231" s="12">
        <f>'[1]70'!E232+[1]SANITAR!E232</f>
        <v>0</v>
      </c>
      <c r="K231" s="12">
        <f>'[1]70'!F232+[1]SANITAR!F232</f>
        <v>0</v>
      </c>
      <c r="L231" s="12">
        <f>'[1]70'!I232+[1]SANITAR!I232</f>
        <v>0</v>
      </c>
      <c r="M231" s="12">
        <f>'[1]67'!E232</f>
        <v>0</v>
      </c>
      <c r="N231" s="12">
        <f>'[1]67'!F232</f>
        <v>0</v>
      </c>
      <c r="O231" s="12">
        <f>'[1]67'!I232</f>
        <v>0</v>
      </c>
    </row>
    <row r="232" spans="1:15" ht="13.5" hidden="1" customHeight="1">
      <c r="A232" s="61"/>
      <c r="B232" s="84" t="s">
        <v>394</v>
      </c>
      <c r="C232" s="85" t="s">
        <v>421</v>
      </c>
      <c r="D232" s="12">
        <f>'[1]65'!E233+'[1]67'!E233+'[1]70'!E233</f>
        <v>0</v>
      </c>
      <c r="E232" s="12">
        <f>'[1]65'!F233+'[1]67'!F233+'[1]70'!F233</f>
        <v>0</v>
      </c>
      <c r="F232" s="12">
        <f>'[1]65'!I233+'[1]67'!I233+'[1]70'!I233</f>
        <v>0</v>
      </c>
      <c r="G232" s="12">
        <f>[1]AUTOFIN!E233</f>
        <v>0</v>
      </c>
      <c r="H232" s="12">
        <f>[1]AUTOFIN!F233</f>
        <v>0</v>
      </c>
      <c r="I232" s="12">
        <f>[1]AUTOFIN!I233</f>
        <v>0</v>
      </c>
      <c r="J232" s="12">
        <f>'[1]70'!E233+[1]SANITAR!E233</f>
        <v>0</v>
      </c>
      <c r="K232" s="12">
        <f>'[1]70'!F233+[1]SANITAR!F233</f>
        <v>0</v>
      </c>
      <c r="L232" s="12">
        <f>'[1]70'!I233+[1]SANITAR!I233</f>
        <v>0</v>
      </c>
      <c r="M232" s="12">
        <f>'[1]67'!E233</f>
        <v>0</v>
      </c>
      <c r="N232" s="12">
        <f>'[1]67'!F233</f>
        <v>0</v>
      </c>
      <c r="O232" s="12">
        <f>'[1]67'!I233</f>
        <v>0</v>
      </c>
    </row>
    <row r="233" spans="1:15" ht="13.5" hidden="1" customHeight="1">
      <c r="A233" s="61"/>
      <c r="B233" s="84" t="s">
        <v>396</v>
      </c>
      <c r="C233" s="85" t="s">
        <v>422</v>
      </c>
      <c r="D233" s="12">
        <f>'[1]65'!E234+'[1]67'!E234+'[1]70'!E234</f>
        <v>0</v>
      </c>
      <c r="E233" s="12">
        <f>'[1]65'!F234+'[1]67'!F234+'[1]70'!F234</f>
        <v>0</v>
      </c>
      <c r="F233" s="12">
        <f>'[1]65'!I234+'[1]67'!I234+'[1]70'!I234</f>
        <v>0</v>
      </c>
      <c r="G233" s="12">
        <f>[1]AUTOFIN!E234</f>
        <v>0</v>
      </c>
      <c r="H233" s="12">
        <f>[1]AUTOFIN!F234</f>
        <v>0</v>
      </c>
      <c r="I233" s="12">
        <f>[1]AUTOFIN!I234</f>
        <v>0</v>
      </c>
      <c r="J233" s="12">
        <f>'[1]70'!E234+[1]SANITAR!E234</f>
        <v>0</v>
      </c>
      <c r="K233" s="12">
        <f>'[1]70'!F234+[1]SANITAR!F234</f>
        <v>0</v>
      </c>
      <c r="L233" s="12">
        <f>'[1]70'!I234+[1]SANITAR!I234</f>
        <v>0</v>
      </c>
      <c r="M233" s="12">
        <f>'[1]67'!E234</f>
        <v>0</v>
      </c>
      <c r="N233" s="12">
        <f>'[1]67'!F234</f>
        <v>0</v>
      </c>
      <c r="O233" s="12">
        <f>'[1]67'!I234</f>
        <v>0</v>
      </c>
    </row>
    <row r="234" spans="1:15" ht="13.5" hidden="1" customHeight="1">
      <c r="A234" s="148" t="s">
        <v>423</v>
      </c>
      <c r="B234" s="148"/>
      <c r="C234" s="86" t="s">
        <v>424</v>
      </c>
      <c r="D234" s="12">
        <f>'[1]65'!E235+'[1]67'!E235+'[1]70'!E235</f>
        <v>0</v>
      </c>
      <c r="E234" s="12">
        <f>'[1]65'!F235+'[1]67'!F235+'[1]70'!F235</f>
        <v>0</v>
      </c>
      <c r="F234" s="12">
        <f>'[1]65'!I235+'[1]67'!I235+'[1]70'!I235</f>
        <v>0</v>
      </c>
      <c r="G234" s="12">
        <f>[1]AUTOFIN!E235</f>
        <v>0</v>
      </c>
      <c r="H234" s="12">
        <f>[1]AUTOFIN!F235</f>
        <v>0</v>
      </c>
      <c r="I234" s="12">
        <f>[1]AUTOFIN!I235</f>
        <v>0</v>
      </c>
      <c r="J234" s="12">
        <f>'[1]70'!E235+[1]SANITAR!E235</f>
        <v>0</v>
      </c>
      <c r="K234" s="12">
        <f>'[1]70'!F235+[1]SANITAR!F235</f>
        <v>0</v>
      </c>
      <c r="L234" s="12">
        <f>'[1]70'!I235+[1]SANITAR!I235</f>
        <v>0</v>
      </c>
      <c r="M234" s="12">
        <f>'[1]67'!E235</f>
        <v>0</v>
      </c>
      <c r="N234" s="12">
        <f>'[1]67'!F235</f>
        <v>0</v>
      </c>
      <c r="O234" s="12">
        <f>'[1]67'!I235</f>
        <v>0</v>
      </c>
    </row>
    <row r="235" spans="1:15" ht="13.5" hidden="1" customHeight="1">
      <c r="A235" s="61"/>
      <c r="B235" s="84" t="s">
        <v>392</v>
      </c>
      <c r="C235" s="85" t="s">
        <v>425</v>
      </c>
      <c r="D235" s="12">
        <f>'[1]65'!E236+'[1]67'!E236+'[1]70'!E236</f>
        <v>0</v>
      </c>
      <c r="E235" s="12">
        <f>'[1]65'!F236+'[1]67'!F236+'[1]70'!F236</f>
        <v>0</v>
      </c>
      <c r="F235" s="12">
        <f>'[1]65'!I236+'[1]67'!I236+'[1]70'!I236</f>
        <v>0</v>
      </c>
      <c r="G235" s="12">
        <f>[1]AUTOFIN!E236</f>
        <v>0</v>
      </c>
      <c r="H235" s="12">
        <f>[1]AUTOFIN!F236</f>
        <v>0</v>
      </c>
      <c r="I235" s="12">
        <f>[1]AUTOFIN!I236</f>
        <v>0</v>
      </c>
      <c r="J235" s="12">
        <f>'[1]70'!E236+[1]SANITAR!E236</f>
        <v>0</v>
      </c>
      <c r="K235" s="12">
        <f>'[1]70'!F236+[1]SANITAR!F236</f>
        <v>0</v>
      </c>
      <c r="L235" s="12">
        <f>'[1]70'!I236+[1]SANITAR!I236</f>
        <v>0</v>
      </c>
      <c r="M235" s="12">
        <f>'[1]67'!E236</f>
        <v>0</v>
      </c>
      <c r="N235" s="12">
        <f>'[1]67'!F236</f>
        <v>0</v>
      </c>
      <c r="O235" s="12">
        <f>'[1]67'!I236</f>
        <v>0</v>
      </c>
    </row>
    <row r="236" spans="1:15" ht="13.5" hidden="1" customHeight="1">
      <c r="A236" s="61"/>
      <c r="B236" s="84" t="s">
        <v>394</v>
      </c>
      <c r="C236" s="85" t="s">
        <v>426</v>
      </c>
      <c r="D236" s="12">
        <f>'[1]65'!E237+'[1]67'!E237+'[1]70'!E237</f>
        <v>0</v>
      </c>
      <c r="E236" s="12">
        <f>'[1]65'!F237+'[1]67'!F237+'[1]70'!F237</f>
        <v>0</v>
      </c>
      <c r="F236" s="12">
        <f>'[1]65'!I237+'[1]67'!I237+'[1]70'!I237</f>
        <v>0</v>
      </c>
      <c r="G236" s="12">
        <f>[1]AUTOFIN!E237</f>
        <v>0</v>
      </c>
      <c r="H236" s="12">
        <f>[1]AUTOFIN!F237</f>
        <v>0</v>
      </c>
      <c r="I236" s="12">
        <f>[1]AUTOFIN!I237</f>
        <v>0</v>
      </c>
      <c r="J236" s="12">
        <f>'[1]70'!E237+[1]SANITAR!E237</f>
        <v>0</v>
      </c>
      <c r="K236" s="12">
        <f>'[1]70'!F237+[1]SANITAR!F237</f>
        <v>0</v>
      </c>
      <c r="L236" s="12">
        <f>'[1]70'!I237+[1]SANITAR!I237</f>
        <v>0</v>
      </c>
      <c r="M236" s="12">
        <f>'[1]67'!E237</f>
        <v>0</v>
      </c>
      <c r="N236" s="12">
        <f>'[1]67'!F237</f>
        <v>0</v>
      </c>
      <c r="O236" s="12">
        <f>'[1]67'!I237</f>
        <v>0</v>
      </c>
    </row>
    <row r="237" spans="1:15" ht="13.5" hidden="1" customHeight="1">
      <c r="A237" s="61"/>
      <c r="B237" s="84" t="s">
        <v>396</v>
      </c>
      <c r="C237" s="85" t="s">
        <v>427</v>
      </c>
      <c r="D237" s="12">
        <f>'[1]65'!E238+'[1]67'!E238+'[1]70'!E238</f>
        <v>0</v>
      </c>
      <c r="E237" s="12">
        <f>'[1]65'!F238+'[1]67'!F238+'[1]70'!F238</f>
        <v>0</v>
      </c>
      <c r="F237" s="12">
        <f>'[1]65'!I238+'[1]67'!I238+'[1]70'!I238</f>
        <v>0</v>
      </c>
      <c r="G237" s="12">
        <f>[1]AUTOFIN!E238</f>
        <v>0</v>
      </c>
      <c r="H237" s="12">
        <f>[1]AUTOFIN!F238</f>
        <v>0</v>
      </c>
      <c r="I237" s="12">
        <f>[1]AUTOFIN!I238</f>
        <v>0</v>
      </c>
      <c r="J237" s="12">
        <f>'[1]70'!E238+[1]SANITAR!E238</f>
        <v>0</v>
      </c>
      <c r="K237" s="12">
        <f>'[1]70'!F238+[1]SANITAR!F238</f>
        <v>0</v>
      </c>
      <c r="L237" s="12">
        <f>'[1]70'!I238+[1]SANITAR!I238</f>
        <v>0</v>
      </c>
      <c r="M237" s="12">
        <f>'[1]67'!E238</f>
        <v>0</v>
      </c>
      <c r="N237" s="12">
        <f>'[1]67'!F238</f>
        <v>0</v>
      </c>
      <c r="O237" s="12">
        <f>'[1]67'!I238</f>
        <v>0</v>
      </c>
    </row>
    <row r="238" spans="1:15" ht="13.5" hidden="1" customHeight="1">
      <c r="A238" s="149" t="s">
        <v>428</v>
      </c>
      <c r="B238" s="150"/>
      <c r="C238" s="86" t="s">
        <v>429</v>
      </c>
      <c r="D238" s="12">
        <f>'[1]65'!E239+'[1]67'!E239+'[1]70'!E239</f>
        <v>0</v>
      </c>
      <c r="E238" s="12">
        <f>'[1]65'!F239+'[1]67'!F239+'[1]70'!F239</f>
        <v>0</v>
      </c>
      <c r="F238" s="12">
        <f>'[1]65'!I239+'[1]67'!I239+'[1]70'!I239</f>
        <v>0</v>
      </c>
      <c r="G238" s="12">
        <f>[1]AUTOFIN!E239</f>
        <v>0</v>
      </c>
      <c r="H238" s="12">
        <f>[1]AUTOFIN!F239</f>
        <v>0</v>
      </c>
      <c r="I238" s="12">
        <f>[1]AUTOFIN!I239</f>
        <v>0</v>
      </c>
      <c r="J238" s="12">
        <f>'[1]70'!E239+[1]SANITAR!E239</f>
        <v>0</v>
      </c>
      <c r="K238" s="12">
        <f>'[1]70'!F239+[1]SANITAR!F239</f>
        <v>0</v>
      </c>
      <c r="L238" s="12">
        <f>'[1]70'!I239+[1]SANITAR!I239</f>
        <v>0</v>
      </c>
      <c r="M238" s="12">
        <f>'[1]67'!E239</f>
        <v>0</v>
      </c>
      <c r="N238" s="12">
        <f>'[1]67'!F239</f>
        <v>0</v>
      </c>
      <c r="O238" s="12">
        <f>'[1]67'!I239</f>
        <v>0</v>
      </c>
    </row>
    <row r="239" spans="1:15" ht="13.5" hidden="1" customHeight="1">
      <c r="A239" s="87"/>
      <c r="B239" s="88" t="s">
        <v>430</v>
      </c>
      <c r="C239" s="89" t="s">
        <v>431</v>
      </c>
      <c r="D239" s="12">
        <f>'[1]65'!E240+'[1]67'!E240+'[1]70'!E240</f>
        <v>0</v>
      </c>
      <c r="E239" s="12">
        <f>'[1]65'!F240+'[1]67'!F240+'[1]70'!F240</f>
        <v>0</v>
      </c>
      <c r="F239" s="12">
        <f>'[1]65'!I240+'[1]67'!I240+'[1]70'!I240</f>
        <v>0</v>
      </c>
      <c r="G239" s="12">
        <f>[1]AUTOFIN!E240</f>
        <v>0</v>
      </c>
      <c r="H239" s="12">
        <f>[1]AUTOFIN!F240</f>
        <v>0</v>
      </c>
      <c r="I239" s="12">
        <f>[1]AUTOFIN!I240</f>
        <v>0</v>
      </c>
      <c r="J239" s="12">
        <f>'[1]70'!E240+[1]SANITAR!E240</f>
        <v>0</v>
      </c>
      <c r="K239" s="12">
        <f>'[1]70'!F240+[1]SANITAR!F240</f>
        <v>0</v>
      </c>
      <c r="L239" s="12">
        <f>'[1]70'!I240+[1]SANITAR!I240</f>
        <v>0</v>
      </c>
      <c r="M239" s="12">
        <f>'[1]67'!E240</f>
        <v>0</v>
      </c>
      <c r="N239" s="12">
        <f>'[1]67'!F240</f>
        <v>0</v>
      </c>
      <c r="O239" s="12">
        <f>'[1]67'!I240</f>
        <v>0</v>
      </c>
    </row>
    <row r="240" spans="1:15" ht="13.5" hidden="1" customHeight="1">
      <c r="A240" s="87"/>
      <c r="B240" s="88" t="s">
        <v>432</v>
      </c>
      <c r="C240" s="89" t="s">
        <v>433</v>
      </c>
      <c r="D240" s="12">
        <f>'[1]65'!E241+'[1]67'!E241+'[1]70'!E241</f>
        <v>0</v>
      </c>
      <c r="E240" s="12">
        <f>'[1]65'!F241+'[1]67'!F241+'[1]70'!F241</f>
        <v>0</v>
      </c>
      <c r="F240" s="12">
        <f>'[1]65'!I241+'[1]67'!I241+'[1]70'!I241</f>
        <v>0</v>
      </c>
      <c r="G240" s="12">
        <f>[1]AUTOFIN!E241</f>
        <v>0</v>
      </c>
      <c r="H240" s="12">
        <f>[1]AUTOFIN!F241</f>
        <v>0</v>
      </c>
      <c r="I240" s="12">
        <f>[1]AUTOFIN!I241</f>
        <v>0</v>
      </c>
      <c r="J240" s="12">
        <f>'[1]70'!E241+[1]SANITAR!E241</f>
        <v>0</v>
      </c>
      <c r="K240" s="12">
        <f>'[1]70'!F241+[1]SANITAR!F241</f>
        <v>0</v>
      </c>
      <c r="L240" s="12">
        <f>'[1]70'!I241+[1]SANITAR!I241</f>
        <v>0</v>
      </c>
      <c r="M240" s="12">
        <f>'[1]67'!E241</f>
        <v>0</v>
      </c>
      <c r="N240" s="12">
        <f>'[1]67'!F241</f>
        <v>0</v>
      </c>
      <c r="O240" s="12">
        <f>'[1]67'!I241</f>
        <v>0</v>
      </c>
    </row>
    <row r="241" spans="1:15" ht="13.5" hidden="1" customHeight="1">
      <c r="A241" s="87"/>
      <c r="B241" s="88" t="s">
        <v>434</v>
      </c>
      <c r="C241" s="89" t="s">
        <v>435</v>
      </c>
      <c r="D241" s="12">
        <f>'[1]65'!E242+'[1]67'!E242+'[1]70'!E242</f>
        <v>0</v>
      </c>
      <c r="E241" s="12">
        <f>'[1]65'!F242+'[1]67'!F242+'[1]70'!F242</f>
        <v>0</v>
      </c>
      <c r="F241" s="12">
        <f>'[1]65'!I242+'[1]67'!I242+'[1]70'!I242</f>
        <v>0</v>
      </c>
      <c r="G241" s="12">
        <f>[1]AUTOFIN!E242</f>
        <v>0</v>
      </c>
      <c r="H241" s="12">
        <f>[1]AUTOFIN!F242</f>
        <v>0</v>
      </c>
      <c r="I241" s="12">
        <f>[1]AUTOFIN!I242</f>
        <v>0</v>
      </c>
      <c r="J241" s="12">
        <f>'[1]70'!E242+[1]SANITAR!E242</f>
        <v>0</v>
      </c>
      <c r="K241" s="12">
        <f>'[1]70'!F242+[1]SANITAR!F242</f>
        <v>0</v>
      </c>
      <c r="L241" s="12">
        <f>'[1]70'!I242+[1]SANITAR!I242</f>
        <v>0</v>
      </c>
      <c r="M241" s="12">
        <f>'[1]67'!E242</f>
        <v>0</v>
      </c>
      <c r="N241" s="12">
        <f>'[1]67'!F242</f>
        <v>0</v>
      </c>
      <c r="O241" s="12">
        <f>'[1]67'!I242</f>
        <v>0</v>
      </c>
    </row>
    <row r="242" spans="1:15" ht="13.5" hidden="1" customHeight="1">
      <c r="A242" s="149" t="s">
        <v>436</v>
      </c>
      <c r="B242" s="150"/>
      <c r="C242" s="86" t="s">
        <v>437</v>
      </c>
      <c r="D242" s="12">
        <f>'[1]65'!E243+'[1]67'!E243+'[1]70'!E243</f>
        <v>0</v>
      </c>
      <c r="E242" s="12">
        <f>'[1]65'!F243+'[1]67'!F243+'[1]70'!F243</f>
        <v>0</v>
      </c>
      <c r="F242" s="12">
        <f>'[1]65'!I243+'[1]67'!I243+'[1]70'!I243</f>
        <v>0</v>
      </c>
      <c r="G242" s="12">
        <f>[1]AUTOFIN!E243</f>
        <v>0</v>
      </c>
      <c r="H242" s="12">
        <f>[1]AUTOFIN!F243</f>
        <v>0</v>
      </c>
      <c r="I242" s="12">
        <f>[1]AUTOFIN!I243</f>
        <v>0</v>
      </c>
      <c r="J242" s="12">
        <f>'[1]70'!E243+[1]SANITAR!E243</f>
        <v>0</v>
      </c>
      <c r="K242" s="12">
        <f>'[1]70'!F243+[1]SANITAR!F243</f>
        <v>0</v>
      </c>
      <c r="L242" s="12">
        <f>'[1]70'!I243+[1]SANITAR!I243</f>
        <v>0</v>
      </c>
      <c r="M242" s="12">
        <f>'[1]67'!E243</f>
        <v>0</v>
      </c>
      <c r="N242" s="12">
        <f>'[1]67'!F243</f>
        <v>0</v>
      </c>
      <c r="O242" s="12">
        <f>'[1]67'!I243</f>
        <v>0</v>
      </c>
    </row>
    <row r="243" spans="1:15" ht="13.5" hidden="1" customHeight="1">
      <c r="A243" s="87"/>
      <c r="B243" s="88" t="s">
        <v>430</v>
      </c>
      <c r="C243" s="89" t="s">
        <v>438</v>
      </c>
      <c r="D243" s="12">
        <f>'[1]65'!E244+'[1]67'!E244+'[1]70'!E244</f>
        <v>0</v>
      </c>
      <c r="E243" s="12">
        <f>'[1]65'!F244+'[1]67'!F244+'[1]70'!F244</f>
        <v>0</v>
      </c>
      <c r="F243" s="12">
        <f>'[1]65'!I244+'[1]67'!I244+'[1]70'!I244</f>
        <v>0</v>
      </c>
      <c r="G243" s="12">
        <f>[1]AUTOFIN!E244</f>
        <v>0</v>
      </c>
      <c r="H243" s="12">
        <f>[1]AUTOFIN!F244</f>
        <v>0</v>
      </c>
      <c r="I243" s="12">
        <f>[1]AUTOFIN!I244</f>
        <v>0</v>
      </c>
      <c r="J243" s="12">
        <f>'[1]70'!E244+[1]SANITAR!E244</f>
        <v>0</v>
      </c>
      <c r="K243" s="12">
        <f>'[1]70'!F244+[1]SANITAR!F244</f>
        <v>0</v>
      </c>
      <c r="L243" s="12">
        <f>'[1]70'!I244+[1]SANITAR!I244</f>
        <v>0</v>
      </c>
      <c r="M243" s="12">
        <f>'[1]67'!E244</f>
        <v>0</v>
      </c>
      <c r="N243" s="12">
        <f>'[1]67'!F244</f>
        <v>0</v>
      </c>
      <c r="O243" s="12">
        <f>'[1]67'!I244</f>
        <v>0</v>
      </c>
    </row>
    <row r="244" spans="1:15" ht="13.5" hidden="1" customHeight="1">
      <c r="A244" s="87"/>
      <c r="B244" s="88" t="s">
        <v>439</v>
      </c>
      <c r="C244" s="89" t="s">
        <v>440</v>
      </c>
      <c r="D244" s="12">
        <f>'[1]65'!E245+'[1]67'!E245+'[1]70'!E245</f>
        <v>0</v>
      </c>
      <c r="E244" s="12">
        <f>'[1]65'!F245+'[1]67'!F245+'[1]70'!F245</f>
        <v>0</v>
      </c>
      <c r="F244" s="12">
        <f>'[1]65'!I245+'[1]67'!I245+'[1]70'!I245</f>
        <v>0</v>
      </c>
      <c r="G244" s="12">
        <f>[1]AUTOFIN!E245</f>
        <v>0</v>
      </c>
      <c r="H244" s="12">
        <f>[1]AUTOFIN!F245</f>
        <v>0</v>
      </c>
      <c r="I244" s="12">
        <f>[1]AUTOFIN!I245</f>
        <v>0</v>
      </c>
      <c r="J244" s="12">
        <f>'[1]70'!E245+[1]SANITAR!E245</f>
        <v>0</v>
      </c>
      <c r="K244" s="12">
        <f>'[1]70'!F245+[1]SANITAR!F245</f>
        <v>0</v>
      </c>
      <c r="L244" s="12">
        <f>'[1]70'!I245+[1]SANITAR!I245</f>
        <v>0</v>
      </c>
      <c r="M244" s="12">
        <f>'[1]67'!E245</f>
        <v>0</v>
      </c>
      <c r="N244" s="12">
        <f>'[1]67'!F245</f>
        <v>0</v>
      </c>
      <c r="O244" s="12">
        <f>'[1]67'!I245</f>
        <v>0</v>
      </c>
    </row>
    <row r="245" spans="1:15" ht="13.5" hidden="1" customHeight="1">
      <c r="A245" s="87"/>
      <c r="B245" s="88" t="s">
        <v>434</v>
      </c>
      <c r="C245" s="89" t="s">
        <v>441</v>
      </c>
      <c r="D245" s="12">
        <f>'[1]65'!E246+'[1]67'!E246+'[1]70'!E246</f>
        <v>0</v>
      </c>
      <c r="E245" s="12">
        <f>'[1]65'!F246+'[1]67'!F246+'[1]70'!F246</f>
        <v>0</v>
      </c>
      <c r="F245" s="12">
        <f>'[1]65'!I246+'[1]67'!I246+'[1]70'!I246</f>
        <v>0</v>
      </c>
      <c r="G245" s="12">
        <f>[1]AUTOFIN!E246</f>
        <v>0</v>
      </c>
      <c r="H245" s="12">
        <f>[1]AUTOFIN!F246</f>
        <v>0</v>
      </c>
      <c r="I245" s="12">
        <f>[1]AUTOFIN!I246</f>
        <v>0</v>
      </c>
      <c r="J245" s="12">
        <f>'[1]70'!E246+[1]SANITAR!E246</f>
        <v>0</v>
      </c>
      <c r="K245" s="12">
        <f>'[1]70'!F246+[1]SANITAR!F246</f>
        <v>0</v>
      </c>
      <c r="L245" s="12">
        <f>'[1]70'!I246+[1]SANITAR!I246</f>
        <v>0</v>
      </c>
      <c r="M245" s="12">
        <f>'[1]67'!E246</f>
        <v>0</v>
      </c>
      <c r="N245" s="12">
        <f>'[1]67'!F246</f>
        <v>0</v>
      </c>
      <c r="O245" s="12">
        <f>'[1]67'!I246</f>
        <v>0</v>
      </c>
    </row>
    <row r="246" spans="1:15" ht="13.5" hidden="1" customHeight="1">
      <c r="A246" s="151" t="s">
        <v>442</v>
      </c>
      <c r="B246" s="151"/>
      <c r="C246" s="86" t="s">
        <v>443</v>
      </c>
      <c r="D246" s="12">
        <f>'[1]65'!E247+'[1]67'!E247+'[1]70'!E247</f>
        <v>0</v>
      </c>
      <c r="E246" s="12">
        <f>'[1]65'!F247+'[1]67'!F247+'[1]70'!F247</f>
        <v>0</v>
      </c>
      <c r="F246" s="12">
        <f>'[1]65'!I247+'[1]67'!I247+'[1]70'!I247</f>
        <v>0</v>
      </c>
      <c r="G246" s="12">
        <f>[1]AUTOFIN!E247</f>
        <v>0</v>
      </c>
      <c r="H246" s="12">
        <f>[1]AUTOFIN!F247</f>
        <v>0</v>
      </c>
      <c r="I246" s="12">
        <f>[1]AUTOFIN!I247</f>
        <v>0</v>
      </c>
      <c r="J246" s="12">
        <f>'[1]70'!E247+[1]SANITAR!E247</f>
        <v>0</v>
      </c>
      <c r="K246" s="12">
        <f>'[1]70'!F247+[1]SANITAR!F247</f>
        <v>0</v>
      </c>
      <c r="L246" s="12">
        <f>'[1]70'!I247+[1]SANITAR!I247</f>
        <v>0</v>
      </c>
      <c r="M246" s="12">
        <f>'[1]67'!E247</f>
        <v>0</v>
      </c>
      <c r="N246" s="12">
        <f>'[1]67'!F247</f>
        <v>0</v>
      </c>
      <c r="O246" s="12">
        <f>'[1]67'!I247</f>
        <v>0</v>
      </c>
    </row>
    <row r="247" spans="1:15" ht="13.5" hidden="1" customHeight="1">
      <c r="A247" s="90"/>
      <c r="B247" s="88" t="s">
        <v>430</v>
      </c>
      <c r="C247" s="89" t="s">
        <v>444</v>
      </c>
      <c r="D247" s="12">
        <f>'[1]65'!E248+'[1]67'!E248+'[1]70'!E248</f>
        <v>0</v>
      </c>
      <c r="E247" s="12">
        <f>'[1]65'!F248+'[1]67'!F248+'[1]70'!F248</f>
        <v>0</v>
      </c>
      <c r="F247" s="12">
        <f>'[1]65'!I248+'[1]67'!I248+'[1]70'!I248</f>
        <v>0</v>
      </c>
      <c r="G247" s="12">
        <f>[1]AUTOFIN!E248</f>
        <v>0</v>
      </c>
      <c r="H247" s="12">
        <f>[1]AUTOFIN!F248</f>
        <v>0</v>
      </c>
      <c r="I247" s="12">
        <f>[1]AUTOFIN!I248</f>
        <v>0</v>
      </c>
      <c r="J247" s="12">
        <f>'[1]70'!E248+[1]SANITAR!E248</f>
        <v>0</v>
      </c>
      <c r="K247" s="12">
        <f>'[1]70'!F248+[1]SANITAR!F248</f>
        <v>0</v>
      </c>
      <c r="L247" s="12">
        <f>'[1]70'!I248+[1]SANITAR!I248</f>
        <v>0</v>
      </c>
      <c r="M247" s="12">
        <f>'[1]67'!E248</f>
        <v>0</v>
      </c>
      <c r="N247" s="12">
        <f>'[1]67'!F248</f>
        <v>0</v>
      </c>
      <c r="O247" s="12">
        <f>'[1]67'!I248</f>
        <v>0</v>
      </c>
    </row>
    <row r="248" spans="1:15" ht="13.5" hidden="1" customHeight="1">
      <c r="A248" s="90"/>
      <c r="B248" s="88" t="s">
        <v>439</v>
      </c>
      <c r="C248" s="89" t="s">
        <v>445</v>
      </c>
      <c r="D248" s="12">
        <f>'[1]65'!E249+'[1]67'!E249+'[1]70'!E249</f>
        <v>0</v>
      </c>
      <c r="E248" s="12">
        <f>'[1]65'!F249+'[1]67'!F249+'[1]70'!F249</f>
        <v>0</v>
      </c>
      <c r="F248" s="12">
        <f>'[1]65'!I249+'[1]67'!I249+'[1]70'!I249</f>
        <v>0</v>
      </c>
      <c r="G248" s="12">
        <f>[1]AUTOFIN!E249</f>
        <v>0</v>
      </c>
      <c r="H248" s="12">
        <f>[1]AUTOFIN!F249</f>
        <v>0</v>
      </c>
      <c r="I248" s="12">
        <f>[1]AUTOFIN!I249</f>
        <v>0</v>
      </c>
      <c r="J248" s="12">
        <f>'[1]70'!E249+[1]SANITAR!E249</f>
        <v>0</v>
      </c>
      <c r="K248" s="12">
        <f>'[1]70'!F249+[1]SANITAR!F249</f>
        <v>0</v>
      </c>
      <c r="L248" s="12">
        <f>'[1]70'!I249+[1]SANITAR!I249</f>
        <v>0</v>
      </c>
      <c r="M248" s="12">
        <f>'[1]67'!E249</f>
        <v>0</v>
      </c>
      <c r="N248" s="12">
        <f>'[1]67'!F249</f>
        <v>0</v>
      </c>
      <c r="O248" s="12">
        <f>'[1]67'!I249</f>
        <v>0</v>
      </c>
    </row>
    <row r="249" spans="1:15" ht="13.5" hidden="1" customHeight="1">
      <c r="A249" s="90"/>
      <c r="B249" s="88" t="s">
        <v>434</v>
      </c>
      <c r="C249" s="89" t="s">
        <v>446</v>
      </c>
      <c r="D249" s="12">
        <f>'[1]65'!E250+'[1]67'!E250+'[1]70'!E250</f>
        <v>0</v>
      </c>
      <c r="E249" s="12">
        <f>'[1]65'!F250+'[1]67'!F250+'[1]70'!F250</f>
        <v>0</v>
      </c>
      <c r="F249" s="12">
        <f>'[1]65'!I250+'[1]67'!I250+'[1]70'!I250</f>
        <v>0</v>
      </c>
      <c r="G249" s="12">
        <f>[1]AUTOFIN!E250</f>
        <v>0</v>
      </c>
      <c r="H249" s="12">
        <f>[1]AUTOFIN!F250</f>
        <v>0</v>
      </c>
      <c r="I249" s="12">
        <f>[1]AUTOFIN!I250</f>
        <v>0</v>
      </c>
      <c r="J249" s="12">
        <f>'[1]70'!E250+[1]SANITAR!E250</f>
        <v>0</v>
      </c>
      <c r="K249" s="12">
        <f>'[1]70'!F250+[1]SANITAR!F250</f>
        <v>0</v>
      </c>
      <c r="L249" s="12">
        <f>'[1]70'!I250+[1]SANITAR!I250</f>
        <v>0</v>
      </c>
      <c r="M249" s="12">
        <f>'[1]67'!E250</f>
        <v>0</v>
      </c>
      <c r="N249" s="12">
        <f>'[1]67'!F250</f>
        <v>0</v>
      </c>
      <c r="O249" s="12">
        <f>'[1]67'!I250</f>
        <v>0</v>
      </c>
    </row>
    <row r="250" spans="1:15" ht="13.5" hidden="1" customHeight="1">
      <c r="A250" s="151" t="s">
        <v>447</v>
      </c>
      <c r="B250" s="151"/>
      <c r="C250" s="86" t="s">
        <v>448</v>
      </c>
      <c r="D250" s="12">
        <f>'[1]65'!E251+'[1]67'!E251+'[1]70'!E251</f>
        <v>0</v>
      </c>
      <c r="E250" s="12">
        <f>'[1]65'!F251+'[1]67'!F251+'[1]70'!F251</f>
        <v>0</v>
      </c>
      <c r="F250" s="12">
        <f>'[1]65'!I251+'[1]67'!I251+'[1]70'!I251</f>
        <v>0</v>
      </c>
      <c r="G250" s="12">
        <f>[1]AUTOFIN!E251</f>
        <v>0</v>
      </c>
      <c r="H250" s="12">
        <f>[1]AUTOFIN!F251</f>
        <v>0</v>
      </c>
      <c r="I250" s="12">
        <f>[1]AUTOFIN!I251</f>
        <v>0</v>
      </c>
      <c r="J250" s="12">
        <f>'[1]70'!E251+[1]SANITAR!E251</f>
        <v>0</v>
      </c>
      <c r="K250" s="12">
        <f>'[1]70'!F251+[1]SANITAR!F251</f>
        <v>0</v>
      </c>
      <c r="L250" s="12">
        <f>'[1]70'!I251+[1]SANITAR!I251</f>
        <v>0</v>
      </c>
      <c r="M250" s="12">
        <f>'[1]67'!E251</f>
        <v>0</v>
      </c>
      <c r="N250" s="12">
        <f>'[1]67'!F251</f>
        <v>0</v>
      </c>
      <c r="O250" s="12">
        <f>'[1]67'!I251</f>
        <v>0</v>
      </c>
    </row>
    <row r="251" spans="1:15" ht="13.5" hidden="1" customHeight="1">
      <c r="A251" s="90"/>
      <c r="B251" s="88" t="s">
        <v>430</v>
      </c>
      <c r="C251" s="89" t="s">
        <v>449</v>
      </c>
      <c r="D251" s="12">
        <f>'[1]65'!E252+'[1]67'!E252+'[1]70'!E252</f>
        <v>0</v>
      </c>
      <c r="E251" s="12">
        <f>'[1]65'!F252+'[1]67'!F252+'[1]70'!F252</f>
        <v>0</v>
      </c>
      <c r="F251" s="12">
        <f>'[1]65'!I252+'[1]67'!I252+'[1]70'!I252</f>
        <v>0</v>
      </c>
      <c r="G251" s="12">
        <f>[1]AUTOFIN!E252</f>
        <v>0</v>
      </c>
      <c r="H251" s="12">
        <f>[1]AUTOFIN!F252</f>
        <v>0</v>
      </c>
      <c r="I251" s="12">
        <f>[1]AUTOFIN!I252</f>
        <v>0</v>
      </c>
      <c r="J251" s="12">
        <f>'[1]70'!E252+[1]SANITAR!E252</f>
        <v>0</v>
      </c>
      <c r="K251" s="12">
        <f>'[1]70'!F252+[1]SANITAR!F252</f>
        <v>0</v>
      </c>
      <c r="L251" s="12">
        <f>'[1]70'!I252+[1]SANITAR!I252</f>
        <v>0</v>
      </c>
      <c r="M251" s="12">
        <f>'[1]67'!E252</f>
        <v>0</v>
      </c>
      <c r="N251" s="12">
        <f>'[1]67'!F252</f>
        <v>0</v>
      </c>
      <c r="O251" s="12">
        <f>'[1]67'!I252</f>
        <v>0</v>
      </c>
    </row>
    <row r="252" spans="1:15" ht="13.5" hidden="1" customHeight="1">
      <c r="A252" s="90"/>
      <c r="B252" s="88" t="s">
        <v>439</v>
      </c>
      <c r="C252" s="89" t="s">
        <v>450</v>
      </c>
      <c r="D252" s="12">
        <f>'[1]65'!E253+'[1]67'!E253+'[1]70'!E253</f>
        <v>0</v>
      </c>
      <c r="E252" s="12">
        <f>'[1]65'!F253+'[1]67'!F253+'[1]70'!F253</f>
        <v>0</v>
      </c>
      <c r="F252" s="12">
        <f>'[1]65'!I253+'[1]67'!I253+'[1]70'!I253</f>
        <v>0</v>
      </c>
      <c r="G252" s="12">
        <f>[1]AUTOFIN!E253</f>
        <v>0</v>
      </c>
      <c r="H252" s="12">
        <f>[1]AUTOFIN!F253</f>
        <v>0</v>
      </c>
      <c r="I252" s="12">
        <f>[1]AUTOFIN!I253</f>
        <v>0</v>
      </c>
      <c r="J252" s="12">
        <f>'[1]70'!E253+[1]SANITAR!E253</f>
        <v>0</v>
      </c>
      <c r="K252" s="12">
        <f>'[1]70'!F253+[1]SANITAR!F253</f>
        <v>0</v>
      </c>
      <c r="L252" s="12">
        <f>'[1]70'!I253+[1]SANITAR!I253</f>
        <v>0</v>
      </c>
      <c r="M252" s="12">
        <f>'[1]67'!E253</f>
        <v>0</v>
      </c>
      <c r="N252" s="12">
        <f>'[1]67'!F253</f>
        <v>0</v>
      </c>
      <c r="O252" s="12">
        <f>'[1]67'!I253</f>
        <v>0</v>
      </c>
    </row>
    <row r="253" spans="1:15" ht="13.5" hidden="1" customHeight="1">
      <c r="A253" s="90"/>
      <c r="B253" s="88" t="s">
        <v>434</v>
      </c>
      <c r="C253" s="89" t="s">
        <v>451</v>
      </c>
      <c r="D253" s="12">
        <f>'[1]65'!E254+'[1]67'!E254+'[1]70'!E254</f>
        <v>0</v>
      </c>
      <c r="E253" s="12">
        <f>'[1]65'!F254+'[1]67'!F254+'[1]70'!F254</f>
        <v>0</v>
      </c>
      <c r="F253" s="12">
        <f>'[1]65'!I254+'[1]67'!I254+'[1]70'!I254</f>
        <v>0</v>
      </c>
      <c r="G253" s="12">
        <f>[1]AUTOFIN!E254</f>
        <v>0</v>
      </c>
      <c r="H253" s="12">
        <f>[1]AUTOFIN!F254</f>
        <v>0</v>
      </c>
      <c r="I253" s="12">
        <f>[1]AUTOFIN!I254</f>
        <v>0</v>
      </c>
      <c r="J253" s="12">
        <f>'[1]70'!E254+[1]SANITAR!E254</f>
        <v>0</v>
      </c>
      <c r="K253" s="12">
        <f>'[1]70'!F254+[1]SANITAR!F254</f>
        <v>0</v>
      </c>
      <c r="L253" s="12">
        <f>'[1]70'!I254+[1]SANITAR!I254</f>
        <v>0</v>
      </c>
      <c r="M253" s="12">
        <f>'[1]67'!E254</f>
        <v>0</v>
      </c>
      <c r="N253" s="12">
        <f>'[1]67'!F254</f>
        <v>0</v>
      </c>
      <c r="O253" s="12">
        <f>'[1]67'!I254</f>
        <v>0</v>
      </c>
    </row>
    <row r="254" spans="1:15" ht="18.75" customHeight="1">
      <c r="A254" s="91" t="s">
        <v>452</v>
      </c>
      <c r="B254" s="92"/>
      <c r="C254" s="13" t="s">
        <v>453</v>
      </c>
      <c r="D254" s="12">
        <f>'[1]65'!E255+'[1]67'!E255+'[1]70'!E255</f>
        <v>805878</v>
      </c>
      <c r="E254" s="12">
        <f>'[1]65'!F255+'[1]67'!F255+'[1]70'!F255</f>
        <v>938864</v>
      </c>
      <c r="F254" s="12">
        <f>'[1]65'!I255+'[1]67'!I255+'[1]70'!I255</f>
        <v>299947</v>
      </c>
      <c r="G254" s="12">
        <f>[1]AUTOFIN!E255</f>
        <v>12178</v>
      </c>
      <c r="H254" s="12">
        <f>[1]AUTOFIN!F255</f>
        <v>12178</v>
      </c>
      <c r="I254" s="12">
        <f>[1]AUTOFIN!I255</f>
        <v>6000</v>
      </c>
      <c r="J254" s="12">
        <f>'[1]70'!E255+[1]SANITAR!E255</f>
        <v>793700</v>
      </c>
      <c r="K254" s="12">
        <f>'[1]70'!F255+[1]SANITAR!F255</f>
        <v>926686</v>
      </c>
      <c r="L254" s="12">
        <f>'[1]70'!I255+[1]SANITAR!I255</f>
        <v>293947</v>
      </c>
      <c r="M254" s="12">
        <f>'[1]67'!E255</f>
        <v>0</v>
      </c>
      <c r="N254" s="12">
        <f>'[1]67'!F255</f>
        <v>0</v>
      </c>
      <c r="O254" s="12">
        <f>'[1]67'!I255</f>
        <v>0</v>
      </c>
    </row>
    <row r="255" spans="1:15" ht="14.25" customHeight="1">
      <c r="A255" s="93" t="s">
        <v>454</v>
      </c>
      <c r="B255" s="94"/>
      <c r="C255" s="95">
        <v>71</v>
      </c>
      <c r="D255" s="12">
        <f>'[1]65'!E256+'[1]67'!E256+'[1]70'!E256</f>
        <v>805878</v>
      </c>
      <c r="E255" s="12">
        <f>'[1]65'!F256+'[1]67'!F256+'[1]70'!F256</f>
        <v>938864</v>
      </c>
      <c r="F255" s="12">
        <f>'[1]65'!I256+'[1]67'!I256+'[1]70'!I256</f>
        <v>299947</v>
      </c>
      <c r="G255" s="12">
        <f>[1]AUTOFIN!E256</f>
        <v>12178</v>
      </c>
      <c r="H255" s="12">
        <f>[1]AUTOFIN!F256</f>
        <v>12178</v>
      </c>
      <c r="I255" s="12">
        <f>[1]AUTOFIN!I256</f>
        <v>6000</v>
      </c>
      <c r="J255" s="12">
        <f>'[1]70'!E256+[1]SANITAR!E256</f>
        <v>793700</v>
      </c>
      <c r="K255" s="12">
        <f>'[1]70'!F256+[1]SANITAR!F256</f>
        <v>926686</v>
      </c>
      <c r="L255" s="12">
        <f>'[1]70'!I256+[1]SANITAR!I256</f>
        <v>293947</v>
      </c>
      <c r="M255" s="12">
        <f>'[1]67'!E256</f>
        <v>0</v>
      </c>
      <c r="N255" s="12">
        <f>'[1]67'!F256</f>
        <v>0</v>
      </c>
      <c r="O255" s="12">
        <f>'[1]67'!I256</f>
        <v>0</v>
      </c>
    </row>
    <row r="256" spans="1:15" ht="14.25" customHeight="1">
      <c r="A256" s="28" t="s">
        <v>455</v>
      </c>
      <c r="B256" s="31"/>
      <c r="C256" s="96" t="s">
        <v>456</v>
      </c>
      <c r="D256" s="12">
        <f>'[1]65'!E257+'[1]67'!E257+'[1]70'!E257</f>
        <v>805878</v>
      </c>
      <c r="E256" s="12">
        <f>'[1]65'!F257+'[1]67'!F257+'[1]70'!F257</f>
        <v>938864</v>
      </c>
      <c r="F256" s="12">
        <f>'[1]65'!I257+'[1]67'!I257+'[1]70'!I257</f>
        <v>299947</v>
      </c>
      <c r="G256" s="12">
        <f>[1]AUTOFIN!E257</f>
        <v>12178</v>
      </c>
      <c r="H256" s="12">
        <f>[1]AUTOFIN!F257</f>
        <v>12178</v>
      </c>
      <c r="I256" s="12">
        <f>[1]AUTOFIN!I257</f>
        <v>6000</v>
      </c>
      <c r="J256" s="12">
        <f>'[1]70'!E257+[1]SANITAR!E257</f>
        <v>793700</v>
      </c>
      <c r="K256" s="12">
        <f>'[1]70'!F257+[1]SANITAR!F257</f>
        <v>926686</v>
      </c>
      <c r="L256" s="12">
        <f>'[1]70'!I257+[1]SANITAR!I257</f>
        <v>293947</v>
      </c>
      <c r="M256" s="12">
        <f>'[1]67'!E257</f>
        <v>0</v>
      </c>
      <c r="N256" s="12">
        <f>'[1]67'!F257</f>
        <v>0</v>
      </c>
      <c r="O256" s="12">
        <f>'[1]67'!I257</f>
        <v>0</v>
      </c>
    </row>
    <row r="257" spans="1:15" ht="14.25" customHeight="1">
      <c r="A257" s="26"/>
      <c r="B257" s="27" t="s">
        <v>457</v>
      </c>
      <c r="C257" s="74" t="s">
        <v>458</v>
      </c>
      <c r="D257" s="12">
        <f>'[1]65'!E258+'[1]67'!E258+'[1]70'!E258</f>
        <v>670200</v>
      </c>
      <c r="E257" s="12">
        <f>'[1]65'!F258+'[1]67'!F258+'[1]70'!F258</f>
        <v>671300</v>
      </c>
      <c r="F257" s="12">
        <f>'[1]65'!I258+'[1]67'!I258+'[1]70'!I258</f>
        <v>99619</v>
      </c>
      <c r="G257" s="12">
        <f>[1]AUTOFIN!E258</f>
        <v>0</v>
      </c>
      <c r="H257" s="12">
        <f>[1]AUTOFIN!F258</f>
        <v>0</v>
      </c>
      <c r="I257" s="12">
        <f>[1]AUTOFIN!I258</f>
        <v>0</v>
      </c>
      <c r="J257" s="12">
        <f>'[1]70'!E258+[1]SANITAR!E258</f>
        <v>670200</v>
      </c>
      <c r="K257" s="12">
        <f>'[1]70'!F258+[1]SANITAR!F258</f>
        <v>671300</v>
      </c>
      <c r="L257" s="12">
        <f>'[1]70'!I258+[1]SANITAR!I258</f>
        <v>99619</v>
      </c>
      <c r="M257" s="12">
        <f>'[1]67'!E258</f>
        <v>0</v>
      </c>
      <c r="N257" s="12">
        <f>'[1]67'!F258</f>
        <v>0</v>
      </c>
      <c r="O257" s="12">
        <f>'[1]67'!I258</f>
        <v>0</v>
      </c>
    </row>
    <row r="258" spans="1:15" ht="15.75" customHeight="1">
      <c r="A258" s="97"/>
      <c r="B258" s="38" t="s">
        <v>459</v>
      </c>
      <c r="C258" s="74" t="s">
        <v>460</v>
      </c>
      <c r="D258" s="12">
        <f>'[1]65'!E259+'[1]67'!E259+'[1]70'!E259</f>
        <v>51000</v>
      </c>
      <c r="E258" s="12">
        <f>'[1]65'!F259+'[1]67'!F259+'[1]70'!F259</f>
        <v>58000</v>
      </c>
      <c r="F258" s="12">
        <f>'[1]65'!I259+'[1]67'!I259+'[1]70'!I259</f>
        <v>13970</v>
      </c>
      <c r="G258" s="12">
        <f>[1]AUTOFIN!E259</f>
        <v>0</v>
      </c>
      <c r="H258" s="12">
        <f>[1]AUTOFIN!F259</f>
        <v>0</v>
      </c>
      <c r="I258" s="12">
        <f>[1]AUTOFIN!I259</f>
        <v>0</v>
      </c>
      <c r="J258" s="12">
        <f>'[1]70'!E259+[1]SANITAR!E259</f>
        <v>51000</v>
      </c>
      <c r="K258" s="12">
        <f>'[1]70'!F259+[1]SANITAR!F259</f>
        <v>58000</v>
      </c>
      <c r="L258" s="12">
        <f>'[1]70'!I259+[1]SANITAR!I259</f>
        <v>13970</v>
      </c>
      <c r="M258" s="12">
        <f>'[1]67'!E259</f>
        <v>0</v>
      </c>
      <c r="N258" s="12">
        <f>'[1]67'!F259</f>
        <v>0</v>
      </c>
      <c r="O258" s="12">
        <f>'[1]67'!I259</f>
        <v>0</v>
      </c>
    </row>
    <row r="259" spans="1:15" ht="15.75" customHeight="1">
      <c r="A259" s="26"/>
      <c r="B259" s="20" t="s">
        <v>461</v>
      </c>
      <c r="C259" s="74" t="s">
        <v>462</v>
      </c>
      <c r="D259" s="12">
        <f>'[1]65'!E260+'[1]67'!E260+'[1]70'!E260</f>
        <v>78678</v>
      </c>
      <c r="E259" s="12">
        <f>'[1]65'!F260+'[1]67'!F260+'[1]70'!F260</f>
        <v>108364</v>
      </c>
      <c r="F259" s="12">
        <f>'[1]65'!I260+'[1]67'!I260+'[1]70'!I260</f>
        <v>88183</v>
      </c>
      <c r="G259" s="12">
        <f>[1]AUTOFIN!E260</f>
        <v>12178</v>
      </c>
      <c r="H259" s="12">
        <f>[1]AUTOFIN!F260</f>
        <v>12178</v>
      </c>
      <c r="I259" s="12">
        <f>[1]AUTOFIN!I260</f>
        <v>6000</v>
      </c>
      <c r="J259" s="12">
        <f>'[1]70'!E260+[1]SANITAR!E260</f>
        <v>66500</v>
      </c>
      <c r="K259" s="12">
        <f>'[1]70'!F260+[1]SANITAR!F260</f>
        <v>96186</v>
      </c>
      <c r="L259" s="12">
        <f>'[1]70'!I260+[1]SANITAR!I260</f>
        <v>82183</v>
      </c>
      <c r="M259" s="12">
        <f>'[1]67'!E260</f>
        <v>0</v>
      </c>
      <c r="N259" s="12">
        <f>'[1]67'!F260</f>
        <v>0</v>
      </c>
      <c r="O259" s="12">
        <f>'[1]67'!I260</f>
        <v>0</v>
      </c>
    </row>
    <row r="260" spans="1:15" ht="16.5" customHeight="1">
      <c r="A260" s="26"/>
      <c r="B260" s="20" t="s">
        <v>463</v>
      </c>
      <c r="C260" s="74" t="s">
        <v>464</v>
      </c>
      <c r="D260" s="12">
        <f>'[1]65'!E261+'[1]67'!E261+'[1]70'!E261</f>
        <v>6000</v>
      </c>
      <c r="E260" s="12">
        <f>'[1]65'!F261+'[1]67'!F261+'[1]70'!F261</f>
        <v>101200</v>
      </c>
      <c r="F260" s="12">
        <f>'[1]65'!I261+'[1]67'!I261+'[1]70'!I261</f>
        <v>98175</v>
      </c>
      <c r="G260" s="12">
        <f>[1]AUTOFIN!E261</f>
        <v>0</v>
      </c>
      <c r="H260" s="12">
        <f>[1]AUTOFIN!F261</f>
        <v>0</v>
      </c>
      <c r="I260" s="12">
        <f>[1]AUTOFIN!I261</f>
        <v>0</v>
      </c>
      <c r="J260" s="12">
        <f>'[1]70'!E261+[1]SANITAR!E261</f>
        <v>6000</v>
      </c>
      <c r="K260" s="12">
        <f>'[1]70'!F261+[1]SANITAR!F261</f>
        <v>101200</v>
      </c>
      <c r="L260" s="12">
        <f>'[1]70'!I261+[1]SANITAR!I261</f>
        <v>98175</v>
      </c>
      <c r="M260" s="12">
        <f>'[1]67'!E261</f>
        <v>0</v>
      </c>
      <c r="N260" s="12">
        <f>'[1]67'!F261</f>
        <v>0</v>
      </c>
      <c r="O260" s="12">
        <f>'[1]67'!I261</f>
        <v>0</v>
      </c>
    </row>
    <row r="261" spans="1:15" hidden="1">
      <c r="A261" s="28" t="s">
        <v>465</v>
      </c>
      <c r="B261" s="28"/>
      <c r="C261" s="96" t="s">
        <v>466</v>
      </c>
      <c r="D261" s="12">
        <f>'[1]65'!E262+'[1]67'!E262+'[1]70'!E262</f>
        <v>0</v>
      </c>
      <c r="E261" s="12">
        <f>'[1]65'!F262+'[1]67'!F262+'[1]70'!F262</f>
        <v>0</v>
      </c>
      <c r="F261" s="12">
        <f>'[1]65'!I262+'[1]67'!I262+'[1]70'!I262</f>
        <v>0</v>
      </c>
      <c r="G261" s="12">
        <f>'[1]65'!H262+'[1]67'!H262+'[1]70'!H262</f>
        <v>0</v>
      </c>
      <c r="H261" s="12">
        <f>'[1]65'!I262+'[1]67'!I262+'[1]70'!I262</f>
        <v>0</v>
      </c>
      <c r="I261" s="12">
        <f>'[1]65'!L262+'[1]67'!L262+'[1]70'!L262</f>
        <v>0</v>
      </c>
      <c r="J261" s="12">
        <f>'[1]70'!E262+[1]SANITAR!E262</f>
        <v>0</v>
      </c>
      <c r="K261" s="12">
        <f>'[1]70'!F262+[1]SANITAR!F262</f>
        <v>0</v>
      </c>
      <c r="L261" s="12">
        <f>'[1]70'!I262+[1]SANITAR!I262</f>
        <v>0</v>
      </c>
      <c r="M261" s="12">
        <f>'[1]65'!N262+'[1]67'!N262+'[1]70'!N262</f>
        <v>0</v>
      </c>
      <c r="N261" s="12">
        <f>'[1]65'!O262+'[1]67'!O262+'[1]70'!O262</f>
        <v>0</v>
      </c>
      <c r="O261" s="12">
        <f>'[1]65'!R262+'[1]67'!R262+'[1]70'!R262</f>
        <v>0</v>
      </c>
    </row>
    <row r="262" spans="1:15" hidden="1">
      <c r="A262" s="26"/>
      <c r="B262" s="20" t="s">
        <v>467</v>
      </c>
      <c r="C262" s="74" t="s">
        <v>468</v>
      </c>
      <c r="D262" s="12">
        <f>'[1]65'!E263+'[1]67'!E263+'[1]70'!E263</f>
        <v>0</v>
      </c>
      <c r="E262" s="12">
        <f>'[1]65'!F263+'[1]67'!F263+'[1]70'!F263</f>
        <v>0</v>
      </c>
      <c r="F262" s="12">
        <f>'[1]65'!I263+'[1]67'!I263+'[1]70'!I263</f>
        <v>0</v>
      </c>
      <c r="G262" s="12">
        <f>'[1]65'!H263+'[1]67'!H263+'[1]70'!H263</f>
        <v>0</v>
      </c>
      <c r="H262" s="12">
        <f>'[1]65'!I263+'[1]67'!I263+'[1]70'!I263</f>
        <v>0</v>
      </c>
      <c r="I262" s="12">
        <f>'[1]65'!L263+'[1]67'!L263+'[1]70'!L263</f>
        <v>0</v>
      </c>
      <c r="J262" s="12">
        <f>'[1]70'!E263+[1]SANITAR!E263</f>
        <v>0</v>
      </c>
      <c r="K262" s="12">
        <f>'[1]70'!F263+[1]SANITAR!F263</f>
        <v>0</v>
      </c>
      <c r="L262" s="12">
        <f>'[1]70'!I263+[1]SANITAR!I263</f>
        <v>0</v>
      </c>
      <c r="M262" s="12">
        <f>'[1]65'!N263+'[1]67'!N263+'[1]70'!N263</f>
        <v>0</v>
      </c>
      <c r="N262" s="12">
        <f>'[1]65'!O263+'[1]67'!O263+'[1]70'!O263</f>
        <v>0</v>
      </c>
      <c r="O262" s="12">
        <f>'[1]65'!R263+'[1]67'!R263+'[1]70'!R263</f>
        <v>0</v>
      </c>
    </row>
    <row r="263" spans="1:15" hidden="1">
      <c r="A263" s="28" t="s">
        <v>469</v>
      </c>
      <c r="B263" s="29"/>
      <c r="C263" s="96" t="s">
        <v>470</v>
      </c>
      <c r="D263" s="12">
        <f>'[1]65'!E264+'[1]67'!E264+'[1]70'!E264</f>
        <v>0</v>
      </c>
      <c r="E263" s="12">
        <f>'[1]65'!F264+'[1]67'!F264+'[1]70'!F264</f>
        <v>0</v>
      </c>
      <c r="F263" s="12">
        <f>'[1]65'!I264+'[1]67'!I264+'[1]70'!I264</f>
        <v>0</v>
      </c>
      <c r="G263" s="12">
        <f>'[1]65'!H264+'[1]67'!H264+'[1]70'!H264</f>
        <v>0</v>
      </c>
      <c r="H263" s="12">
        <f>'[1]65'!I264+'[1]67'!I264+'[1]70'!I264</f>
        <v>0</v>
      </c>
      <c r="I263" s="12">
        <f>'[1]65'!L264+'[1]67'!L264+'[1]70'!L264</f>
        <v>0</v>
      </c>
      <c r="J263" s="12">
        <f>'[1]70'!E264+[1]SANITAR!E264</f>
        <v>0</v>
      </c>
      <c r="K263" s="12">
        <f>'[1]70'!F264+[1]SANITAR!F264</f>
        <v>0</v>
      </c>
      <c r="L263" s="12">
        <f>'[1]70'!I264+[1]SANITAR!I264</f>
        <v>0</v>
      </c>
      <c r="M263" s="12">
        <f>'[1]65'!N264+'[1]67'!N264+'[1]70'!N264</f>
        <v>0</v>
      </c>
      <c r="N263" s="12">
        <f>'[1]65'!O264+'[1]67'!O264+'[1]70'!O264</f>
        <v>0</v>
      </c>
      <c r="O263" s="12">
        <f>'[1]65'!R264+'[1]67'!R264+'[1]70'!R264</f>
        <v>0</v>
      </c>
    </row>
    <row r="264" spans="1:15" hidden="1">
      <c r="A264" s="26"/>
      <c r="B264" s="27"/>
      <c r="C264" s="21"/>
      <c r="D264" s="12">
        <f>'[1]65'!E265+'[1]67'!E265+'[1]70'!E265</f>
        <v>0</v>
      </c>
      <c r="E264" s="12">
        <f>'[1]65'!F265+'[1]67'!F265+'[1]70'!F265</f>
        <v>0</v>
      </c>
      <c r="F264" s="12">
        <f>'[1]65'!I265+'[1]67'!I265+'[1]70'!I265</f>
        <v>0</v>
      </c>
      <c r="G264" s="12">
        <f>'[1]65'!H265+'[1]67'!H265+'[1]70'!H265</f>
        <v>0</v>
      </c>
      <c r="H264" s="12">
        <f>'[1]65'!I265+'[1]67'!I265+'[1]70'!I265</f>
        <v>0</v>
      </c>
      <c r="I264" s="12">
        <f>'[1]65'!L265+'[1]67'!L265+'[1]70'!L265</f>
        <v>0</v>
      </c>
      <c r="J264" s="12">
        <f>'[1]70'!E265+[1]SANITAR!E265</f>
        <v>0</v>
      </c>
      <c r="K264" s="12">
        <f>'[1]70'!F265+[1]SANITAR!F265</f>
        <v>0</v>
      </c>
      <c r="L264" s="12">
        <f>'[1]70'!I265+[1]SANITAR!I265</f>
        <v>0</v>
      </c>
      <c r="M264" s="12">
        <f>'[1]65'!N265+'[1]67'!N265+'[1]70'!N265</f>
        <v>0</v>
      </c>
      <c r="N264" s="12">
        <f>'[1]65'!O265+'[1]67'!O265+'[1]70'!O265</f>
        <v>0</v>
      </c>
      <c r="O264" s="12">
        <f>'[1]65'!R265+'[1]67'!R265+'[1]70'!R265</f>
        <v>0</v>
      </c>
    </row>
    <row r="265" spans="1:15" hidden="1">
      <c r="A265" s="93" t="s">
        <v>471</v>
      </c>
      <c r="B265" s="63"/>
      <c r="C265" s="95">
        <v>72</v>
      </c>
      <c r="D265" s="12">
        <f>'[1]65'!E266+'[1]67'!E266+'[1]70'!E266</f>
        <v>0</v>
      </c>
      <c r="E265" s="12">
        <f>'[1]65'!F266+'[1]67'!F266+'[1]70'!F266</f>
        <v>0</v>
      </c>
      <c r="F265" s="12">
        <f>'[1]65'!I266+'[1]67'!I266+'[1]70'!I266</f>
        <v>0</v>
      </c>
      <c r="G265" s="12">
        <f>'[1]65'!H266+'[1]67'!H266+'[1]70'!H266</f>
        <v>0</v>
      </c>
      <c r="H265" s="12">
        <f>'[1]65'!I266+'[1]67'!I266+'[1]70'!I266</f>
        <v>0</v>
      </c>
      <c r="I265" s="12">
        <f>'[1]65'!L266+'[1]67'!L266+'[1]70'!L266</f>
        <v>0</v>
      </c>
      <c r="J265" s="12">
        <f>'[1]70'!E266+[1]SANITAR!E266</f>
        <v>0</v>
      </c>
      <c r="K265" s="12">
        <f>'[1]70'!F266+[1]SANITAR!F266</f>
        <v>0</v>
      </c>
      <c r="L265" s="12">
        <f>'[1]70'!I266+[1]SANITAR!I266</f>
        <v>0</v>
      </c>
      <c r="M265" s="12">
        <f>'[1]65'!N266+'[1]67'!N266+'[1]70'!N266</f>
        <v>0</v>
      </c>
      <c r="N265" s="12">
        <f>'[1]65'!O266+'[1]67'!O266+'[1]70'!O266</f>
        <v>0</v>
      </c>
      <c r="O265" s="12">
        <f>'[1]65'!R266+'[1]67'!R266+'[1]70'!R266</f>
        <v>0</v>
      </c>
    </row>
    <row r="266" spans="1:15" hidden="1">
      <c r="A266" s="98" t="s">
        <v>472</v>
      </c>
      <c r="B266" s="98"/>
      <c r="C266" s="96" t="s">
        <v>473</v>
      </c>
      <c r="D266" s="12">
        <f>'[1]65'!E267+'[1]67'!E267+'[1]70'!E267</f>
        <v>0</v>
      </c>
      <c r="E266" s="12">
        <f>'[1]65'!F267+'[1]67'!F267+'[1]70'!F267</f>
        <v>0</v>
      </c>
      <c r="F266" s="12">
        <f>'[1]65'!I267+'[1]67'!I267+'[1]70'!I267</f>
        <v>0</v>
      </c>
      <c r="G266" s="12">
        <f>'[1]65'!H267+'[1]67'!H267+'[1]70'!H267</f>
        <v>0</v>
      </c>
      <c r="H266" s="12">
        <f>'[1]65'!I267+'[1]67'!I267+'[1]70'!I267</f>
        <v>0</v>
      </c>
      <c r="I266" s="12">
        <f>'[1]65'!L267+'[1]67'!L267+'[1]70'!L267</f>
        <v>0</v>
      </c>
      <c r="J266" s="12">
        <f>'[1]70'!E267+[1]SANITAR!E267</f>
        <v>0</v>
      </c>
      <c r="K266" s="12">
        <f>'[1]70'!F267+[1]SANITAR!F267</f>
        <v>0</v>
      </c>
      <c r="L266" s="12">
        <f>'[1]70'!I267+[1]SANITAR!I267</f>
        <v>0</v>
      </c>
      <c r="M266" s="12">
        <f>'[1]65'!N267+'[1]67'!N267+'[1]70'!N267</f>
        <v>0</v>
      </c>
      <c r="N266" s="12">
        <f>'[1]65'!O267+'[1]67'!O267+'[1]70'!O267</f>
        <v>0</v>
      </c>
      <c r="O266" s="12">
        <f>'[1]65'!R267+'[1]67'!R267+'[1]70'!R267</f>
        <v>0</v>
      </c>
    </row>
    <row r="267" spans="1:15" hidden="1">
      <c r="A267" s="99"/>
      <c r="B267" s="20" t="s">
        <v>474</v>
      </c>
      <c r="C267" s="21" t="s">
        <v>475</v>
      </c>
      <c r="D267" s="12">
        <f>'[1]65'!E268+'[1]67'!E268+'[1]70'!E268</f>
        <v>0</v>
      </c>
      <c r="E267" s="12">
        <f>'[1]65'!F268+'[1]67'!F268+'[1]70'!F268</f>
        <v>0</v>
      </c>
      <c r="F267" s="12">
        <f>'[1]65'!I268+'[1]67'!I268+'[1]70'!I268</f>
        <v>0</v>
      </c>
      <c r="G267" s="12">
        <f>'[1]65'!H268+'[1]67'!H268+'[1]70'!H268</f>
        <v>0</v>
      </c>
      <c r="H267" s="12">
        <f>'[1]65'!I268+'[1]67'!I268+'[1]70'!I268</f>
        <v>0</v>
      </c>
      <c r="I267" s="12">
        <f>'[1]65'!L268+'[1]67'!L268+'[1]70'!L268</f>
        <v>0</v>
      </c>
      <c r="J267" s="12">
        <f>'[1]70'!E268+[1]SANITAR!E268</f>
        <v>0</v>
      </c>
      <c r="K267" s="12">
        <f>'[1]70'!F268+[1]SANITAR!F268</f>
        <v>0</v>
      </c>
      <c r="L267" s="12">
        <f>'[1]70'!I268+[1]SANITAR!I268</f>
        <v>0</v>
      </c>
      <c r="M267" s="12">
        <f>'[1]65'!N268+'[1]67'!N268+'[1]70'!N268</f>
        <v>0</v>
      </c>
      <c r="N267" s="12">
        <f>'[1]65'!O268+'[1]67'!O268+'[1]70'!O268</f>
        <v>0</v>
      </c>
      <c r="O267" s="12">
        <f>'[1]65'!R268+'[1]67'!R268+'[1]70'!R268</f>
        <v>0</v>
      </c>
    </row>
    <row r="268" spans="1:15" hidden="1">
      <c r="A268" s="99"/>
      <c r="B268" s="20"/>
      <c r="C268" s="21"/>
      <c r="D268" s="12">
        <f>'[1]65'!E269+'[1]67'!E269+'[1]70'!E269</f>
        <v>0</v>
      </c>
      <c r="E268" s="12">
        <f>'[1]65'!F269+'[1]67'!F269+'[1]70'!F269</f>
        <v>0</v>
      </c>
      <c r="F268" s="12">
        <f>'[1]65'!I269+'[1]67'!I269+'[1]70'!I269</f>
        <v>0</v>
      </c>
      <c r="G268" s="12">
        <f>'[1]65'!H269+'[1]67'!H269+'[1]70'!H269</f>
        <v>0</v>
      </c>
      <c r="H268" s="12">
        <f>'[1]65'!I269+'[1]67'!I269+'[1]70'!I269</f>
        <v>0</v>
      </c>
      <c r="I268" s="12">
        <f>'[1]65'!L269+'[1]67'!L269+'[1]70'!L269</f>
        <v>0</v>
      </c>
      <c r="J268" s="12">
        <f>'[1]70'!E269+[1]SANITAR!E269</f>
        <v>0</v>
      </c>
      <c r="K268" s="12">
        <f>'[1]70'!F269+[1]SANITAR!F269</f>
        <v>0</v>
      </c>
      <c r="L268" s="12">
        <f>'[1]70'!I269+[1]SANITAR!I269</f>
        <v>0</v>
      </c>
      <c r="M268" s="12">
        <f>'[1]65'!N269+'[1]67'!N269+'[1]70'!N269</f>
        <v>0</v>
      </c>
      <c r="N268" s="12">
        <f>'[1]65'!O269+'[1]67'!O269+'[1]70'!O269</f>
        <v>0</v>
      </c>
      <c r="O268" s="12">
        <f>'[1]65'!R269+'[1]67'!R269+'[1]70'!R269</f>
        <v>0</v>
      </c>
    </row>
    <row r="269" spans="1:15" hidden="1">
      <c r="A269" s="100" t="s">
        <v>476</v>
      </c>
      <c r="B269" s="100"/>
      <c r="C269" s="101">
        <v>75</v>
      </c>
      <c r="D269" s="12">
        <f>'[1]65'!E270+'[1]67'!E270+'[1]70'!E270</f>
        <v>0</v>
      </c>
      <c r="E269" s="12">
        <f>'[1]65'!F270+'[1]67'!F270+'[1]70'!F270</f>
        <v>0</v>
      </c>
      <c r="F269" s="12">
        <f>'[1]65'!I270+'[1]67'!I270+'[1]70'!I270</f>
        <v>0</v>
      </c>
      <c r="G269" s="12">
        <f>'[1]65'!H270+'[1]67'!H270+'[1]70'!H270</f>
        <v>0</v>
      </c>
      <c r="H269" s="12">
        <f>'[1]65'!I270+'[1]67'!I270+'[1]70'!I270</f>
        <v>0</v>
      </c>
      <c r="I269" s="12">
        <f>'[1]65'!L270+'[1]67'!L270+'[1]70'!L270</f>
        <v>0</v>
      </c>
      <c r="J269" s="12">
        <f>'[1]70'!E270+[1]SANITAR!E270</f>
        <v>0</v>
      </c>
      <c r="K269" s="12">
        <f>'[1]70'!F270+[1]SANITAR!F270</f>
        <v>0</v>
      </c>
      <c r="L269" s="12">
        <f>'[1]70'!I270+[1]SANITAR!I270</f>
        <v>0</v>
      </c>
      <c r="M269" s="12">
        <f>'[1]65'!N270+'[1]67'!N270+'[1]70'!N270</f>
        <v>0</v>
      </c>
      <c r="N269" s="12">
        <f>'[1]65'!O270+'[1]67'!O270+'[1]70'!O270</f>
        <v>0</v>
      </c>
      <c r="O269" s="12">
        <f>'[1]65'!R270+'[1]67'!R270+'[1]70'!R270</f>
        <v>0</v>
      </c>
    </row>
    <row r="270" spans="1:15" hidden="1">
      <c r="A270" s="99"/>
      <c r="B270" s="99"/>
      <c r="C270" s="67"/>
      <c r="D270" s="12">
        <f>'[1]65'!E271+'[1]67'!E271+'[1]70'!E271</f>
        <v>0</v>
      </c>
      <c r="E270" s="12">
        <f>'[1]65'!F271+'[1]67'!F271+'[1]70'!F271</f>
        <v>0</v>
      </c>
      <c r="F270" s="12">
        <f>'[1]65'!I271+'[1]67'!I271+'[1]70'!I271</f>
        <v>0</v>
      </c>
      <c r="G270" s="12">
        <f>'[1]65'!H271+'[1]67'!H271+'[1]70'!H271</f>
        <v>0</v>
      </c>
      <c r="H270" s="12">
        <f>'[1]65'!I271+'[1]67'!I271+'[1]70'!I271</f>
        <v>0</v>
      </c>
      <c r="I270" s="12">
        <f>'[1]65'!L271+'[1]67'!L271+'[1]70'!L271</f>
        <v>0</v>
      </c>
      <c r="J270" s="12">
        <f>'[1]70'!E271+[1]SANITAR!E271</f>
        <v>0</v>
      </c>
      <c r="K270" s="12">
        <f>'[1]70'!F271+[1]SANITAR!F271</f>
        <v>0</v>
      </c>
      <c r="L270" s="12">
        <f>'[1]70'!I271+[1]SANITAR!I271</f>
        <v>0</v>
      </c>
      <c r="M270" s="12">
        <f>'[1]65'!N271+'[1]67'!N271+'[1]70'!N271</f>
        <v>0</v>
      </c>
      <c r="N270" s="12">
        <f>'[1]65'!O271+'[1]67'!O271+'[1]70'!O271</f>
        <v>0</v>
      </c>
      <c r="O270" s="12">
        <f>'[1]65'!R271+'[1]67'!R271+'[1]70'!R271</f>
        <v>0</v>
      </c>
    </row>
    <row r="271" spans="1:15" ht="35.25" hidden="1" customHeight="1">
      <c r="A271" s="146" t="s">
        <v>338</v>
      </c>
      <c r="B271" s="146"/>
      <c r="C271" s="64" t="s">
        <v>339</v>
      </c>
      <c r="D271" s="12">
        <f>'[1]65'!E272+'[1]67'!E272+'[1]70'!E272</f>
        <v>0</v>
      </c>
      <c r="E271" s="12">
        <f>'[1]65'!F272+'[1]67'!F272+'[1]70'!F272</f>
        <v>0</v>
      </c>
      <c r="F271" s="12">
        <f>'[1]65'!I272+'[1]67'!I272+'[1]70'!I272</f>
        <v>-37565</v>
      </c>
      <c r="G271" s="12">
        <f>'[1]65'!H272+'[1]67'!H272+'[1]70'!H272</f>
        <v>-37565</v>
      </c>
      <c r="H271" s="12">
        <f>'[1]65'!I272+'[1]67'!I272+'[1]70'!I272</f>
        <v>-37565</v>
      </c>
      <c r="I271" s="12">
        <f>'[1]65'!L272+'[1]67'!L272+'[1]70'!L272</f>
        <v>0</v>
      </c>
      <c r="J271" s="12">
        <f>'[1]70'!E272+[1]SANITAR!E272</f>
        <v>0</v>
      </c>
      <c r="K271" s="12">
        <f>'[1]70'!F272+[1]SANITAR!F272</f>
        <v>0</v>
      </c>
      <c r="L271" s="12">
        <f>'[1]70'!I272+[1]SANITAR!I272</f>
        <v>-37565</v>
      </c>
      <c r="M271" s="12">
        <f>'[1]65'!N272+'[1]67'!N272+'[1]70'!N272</f>
        <v>0</v>
      </c>
      <c r="N271" s="12">
        <f>'[1]65'!O272+'[1]67'!O272+'[1]70'!O272</f>
        <v>0</v>
      </c>
      <c r="O271" s="12">
        <f>'[1]65'!R272+'[1]67'!R272+'[1]70'!R272</f>
        <v>0</v>
      </c>
    </row>
    <row r="272" spans="1:15" hidden="1">
      <c r="A272" s="26" t="s">
        <v>340</v>
      </c>
      <c r="B272" s="20"/>
      <c r="C272" s="56" t="s">
        <v>341</v>
      </c>
      <c r="D272" s="12">
        <f>'[1]65'!E273+'[1]67'!E273+'[1]70'!E273</f>
        <v>0</v>
      </c>
      <c r="E272" s="12">
        <f>'[1]65'!F273+'[1]67'!F273+'[1]70'!F273</f>
        <v>0</v>
      </c>
      <c r="F272" s="12">
        <f>'[1]65'!I273+'[1]67'!I273+'[1]70'!I273</f>
        <v>-37565</v>
      </c>
      <c r="G272" s="12">
        <f>'[1]65'!H273+'[1]67'!H273+'[1]70'!H273</f>
        <v>-37565</v>
      </c>
      <c r="H272" s="12">
        <f>'[1]65'!I273+'[1]67'!I273+'[1]70'!I273</f>
        <v>-37565</v>
      </c>
      <c r="I272" s="12">
        <f>'[1]65'!L273+'[1]67'!L273+'[1]70'!L273</f>
        <v>0</v>
      </c>
      <c r="J272" s="12">
        <f>'[1]70'!E273+[1]SANITAR!E273</f>
        <v>0</v>
      </c>
      <c r="K272" s="12">
        <f>'[1]70'!F273+[1]SANITAR!F273</f>
        <v>0</v>
      </c>
      <c r="L272" s="12">
        <f>'[1]70'!I273+[1]SANITAR!I273</f>
        <v>-37565</v>
      </c>
      <c r="M272" s="12">
        <f>'[1]65'!N273+'[1]67'!N273+'[1]70'!N273</f>
        <v>0</v>
      </c>
      <c r="N272" s="12">
        <f>'[1]65'!O273+'[1]67'!O273+'[1]70'!O273</f>
        <v>0</v>
      </c>
      <c r="O272" s="12">
        <f>'[1]65'!R273+'[1]67'!R273+'[1]70'!R273</f>
        <v>0</v>
      </c>
    </row>
    <row r="273" spans="1:16" hidden="1">
      <c r="A273" s="61"/>
      <c r="B273" s="102"/>
      <c r="C273" s="103"/>
      <c r="D273" s="12">
        <f>'[1]65'!E274+'[1]67'!E274+'[1]70'!E274</f>
        <v>0</v>
      </c>
      <c r="E273" s="12">
        <f>'[1]65'!F274+'[1]67'!F274+'[1]70'!F274</f>
        <v>0</v>
      </c>
      <c r="F273" s="12">
        <f>'[1]65'!I274+'[1]67'!I274+'[1]70'!I274</f>
        <v>-37565</v>
      </c>
      <c r="G273" s="12">
        <f>'[1]65'!H274+'[1]67'!H274+'[1]70'!H274</f>
        <v>-37565</v>
      </c>
      <c r="H273" s="12">
        <f>'[1]65'!I274+'[1]67'!I274+'[1]70'!I274</f>
        <v>-37565</v>
      </c>
      <c r="I273" s="12">
        <f>'[1]65'!L274+'[1]67'!L274+'[1]70'!L274</f>
        <v>0</v>
      </c>
      <c r="J273" s="12">
        <f>'[1]70'!E274+[1]SANITAR!E274</f>
        <v>0</v>
      </c>
      <c r="K273" s="12">
        <f>'[1]70'!F274+[1]SANITAR!F274</f>
        <v>0</v>
      </c>
      <c r="L273" s="12">
        <f>'[1]70'!I274+[1]SANITAR!I274</f>
        <v>-37565</v>
      </c>
      <c r="M273" s="12">
        <f>'[1]65'!N274+'[1]67'!N274+'[1]70'!N274</f>
        <v>0</v>
      </c>
      <c r="N273" s="12">
        <f>'[1]65'!O274+'[1]67'!O274+'[1]70'!O274</f>
        <v>0</v>
      </c>
      <c r="O273" s="12">
        <f>'[1]65'!R274+'[1]67'!R274+'[1]70'!R274</f>
        <v>0</v>
      </c>
      <c r="P273" s="1"/>
    </row>
    <row r="274" spans="1:16" hidden="1">
      <c r="A274" s="61"/>
      <c r="B274" s="102"/>
      <c r="C274" s="61"/>
      <c r="D274" s="61"/>
      <c r="E274" s="61"/>
      <c r="F274" s="61"/>
      <c r="G274" s="61"/>
      <c r="H274" s="61"/>
      <c r="I274" s="61"/>
      <c r="J274" s="12">
        <f>'[1]70'!E275+[1]SANITAR!E275</f>
        <v>0</v>
      </c>
      <c r="K274" s="12">
        <f>'[1]70'!F275+[1]SANITAR!F275</f>
        <v>0</v>
      </c>
      <c r="L274" s="12">
        <f>'[1]70'!I275+[1]SANITAR!I275</f>
        <v>0</v>
      </c>
      <c r="M274" s="61"/>
      <c r="N274" s="61"/>
      <c r="O274" s="61"/>
      <c r="P274" s="1"/>
    </row>
    <row r="275" spans="1:16">
      <c r="A275" s="104"/>
      <c r="B275" s="105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>
      <c r="A276" s="104"/>
      <c r="B276" s="105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>
      <c r="A277" s="104"/>
      <c r="B277" s="105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>
      <c r="A278" s="104"/>
      <c r="B278" s="105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>
      <c r="A279" s="104"/>
      <c r="B279" s="105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s="106" customFormat="1" ht="18.75">
      <c r="A280" s="154" t="s">
        <v>477</v>
      </c>
      <c r="B280" s="154"/>
      <c r="C280" s="154"/>
      <c r="D280" s="154"/>
      <c r="E280" s="154"/>
      <c r="F280" s="154"/>
      <c r="G280" s="154"/>
      <c r="H280" s="154"/>
      <c r="I280" s="154"/>
      <c r="J280" s="154"/>
      <c r="K280" s="154"/>
      <c r="L280" s="154"/>
      <c r="M280" s="154"/>
      <c r="N280" s="154"/>
      <c r="O280" s="154"/>
      <c r="P280" s="154"/>
    </row>
    <row r="281" spans="1:16" s="106" customFormat="1" ht="18.75">
      <c r="A281" s="154" t="s">
        <v>478</v>
      </c>
      <c r="B281" s="154"/>
      <c r="C281" s="154"/>
      <c r="D281" s="154"/>
      <c r="E281" s="154"/>
      <c r="F281" s="154"/>
      <c r="G281" s="154"/>
      <c r="H281" s="154"/>
      <c r="I281" s="154"/>
      <c r="J281" s="154"/>
      <c r="K281" s="154"/>
      <c r="L281" s="154"/>
      <c r="M281" s="154"/>
      <c r="N281" s="154"/>
      <c r="O281" s="154"/>
      <c r="P281" s="154"/>
    </row>
    <row r="282" spans="1:16" s="107" customFormat="1" ht="22.5" customHeight="1">
      <c r="A282" s="155" t="s">
        <v>479</v>
      </c>
      <c r="B282" s="155"/>
      <c r="C282" s="155"/>
      <c r="D282" s="155"/>
      <c r="E282" s="155"/>
      <c r="F282" s="155"/>
      <c r="G282" s="155"/>
      <c r="H282" s="155"/>
      <c r="I282" s="155"/>
      <c r="J282" s="155"/>
      <c r="K282" s="155"/>
      <c r="L282" s="155"/>
      <c r="M282" s="155"/>
      <c r="N282" s="155"/>
      <c r="O282" s="155"/>
      <c r="P282" s="155"/>
    </row>
    <row r="283" spans="1:16">
      <c r="A283" s="156"/>
      <c r="B283" s="156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29.25" customHeight="1">
      <c r="A284" s="157"/>
      <c r="B284" s="157"/>
      <c r="C284" s="108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"/>
    </row>
    <row r="285" spans="1:16" hidden="1">
      <c r="A285" s="156"/>
      <c r="B285" s="156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"/>
    </row>
    <row r="286" spans="1:16" hidden="1">
      <c r="A286" s="1"/>
      <c r="B286" s="110"/>
      <c r="C286" s="152" t="s">
        <v>480</v>
      </c>
      <c r="D286" s="152"/>
      <c r="E286" s="152"/>
      <c r="F286" s="153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idden="1">
      <c r="A287" s="1"/>
      <c r="B287" s="110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idden="1">
      <c r="A288" s="1"/>
      <c r="B288" s="110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spans="2:7" hidden="1"/>
    <row r="690" spans="2:7" hidden="1"/>
    <row r="691" spans="2:7" hidden="1"/>
    <row r="692" spans="2:7" hidden="1"/>
    <row r="693" spans="2:7" hidden="1"/>
    <row r="694" spans="2:7" hidden="1"/>
    <row r="695" spans="2:7" hidden="1"/>
    <row r="696" spans="2:7" hidden="1"/>
    <row r="697" spans="2:7">
      <c r="B697" t="s">
        <v>482</v>
      </c>
      <c r="G697" t="s">
        <v>483</v>
      </c>
    </row>
  </sheetData>
  <mergeCells count="56">
    <mergeCell ref="C286:F286"/>
    <mergeCell ref="A280:P280"/>
    <mergeCell ref="A281:P281"/>
    <mergeCell ref="A282:P282"/>
    <mergeCell ref="A283:B283"/>
    <mergeCell ref="A284:B284"/>
    <mergeCell ref="A285:B285"/>
    <mergeCell ref="A271:B271"/>
    <mergeCell ref="A210:B210"/>
    <mergeCell ref="A214:B214"/>
    <mergeCell ref="A218:B218"/>
    <mergeCell ref="A222:B222"/>
    <mergeCell ref="A226:B226"/>
    <mergeCell ref="A230:B230"/>
    <mergeCell ref="A234:B234"/>
    <mergeCell ref="A238:B238"/>
    <mergeCell ref="A242:B242"/>
    <mergeCell ref="A246:B246"/>
    <mergeCell ref="A250:B250"/>
    <mergeCell ref="A76:B76"/>
    <mergeCell ref="A77:B77"/>
    <mergeCell ref="A209:B209"/>
    <mergeCell ref="A94:B94"/>
    <mergeCell ref="A129:B129"/>
    <mergeCell ref="A130:B130"/>
    <mergeCell ref="A154:B154"/>
    <mergeCell ref="A157:B157"/>
    <mergeCell ref="A158:B158"/>
    <mergeCell ref="A167:B167"/>
    <mergeCell ref="A180:B180"/>
    <mergeCell ref="A183:B183"/>
    <mergeCell ref="A184:B184"/>
    <mergeCell ref="A196:B196"/>
    <mergeCell ref="A85:B85"/>
    <mergeCell ref="J8:K8"/>
    <mergeCell ref="L8:L9"/>
    <mergeCell ref="M8:N8"/>
    <mergeCell ref="O8:O9"/>
    <mergeCell ref="A10:B10"/>
    <mergeCell ref="A11:B11"/>
    <mergeCell ref="A8:B9"/>
    <mergeCell ref="C8:C9"/>
    <mergeCell ref="D8:E8"/>
    <mergeCell ref="F8:F9"/>
    <mergeCell ref="G8:H8"/>
    <mergeCell ref="I8:I9"/>
    <mergeCell ref="A12:B12"/>
    <mergeCell ref="A14:B14"/>
    <mergeCell ref="A48:B48"/>
    <mergeCell ref="L2:O2"/>
    <mergeCell ref="A5:O5"/>
    <mergeCell ref="B6:F6"/>
    <mergeCell ref="D7:F7"/>
    <mergeCell ref="G7:I7"/>
    <mergeCell ref="J7:L7"/>
    <mergeCell ref="M7:O7"/>
  </mergeCells>
  <pageMargins left="0.51181102362204722" right="0.19685039370078741" top="0.55118110236220474" bottom="0.62992125984251968" header="0.23622047244094491" footer="0.31496062992125984"/>
  <pageSetup paperSize="9" scale="67" fitToHeight="4" orientation="landscape" r:id="rId1"/>
  <headerFooter alignWithMargins="0"/>
  <rowBreaks count="1" manualBreakCount="1">
    <brk id="1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DETALIERE CH</vt:lpstr>
      <vt:lpstr>'DETALIERE CH'!Imprimare_titluri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2022-05-27T14:07:09Z</dcterms:modified>
</cp:coreProperties>
</file>