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AA6A1F70-73BF-4E8F-80B0-60023A77A6D3}" xr6:coauthVersionLast="47" xr6:coauthVersionMax="47" xr10:uidLastSave="{00000000-0000-0000-0000-000000000000}"/>
  <bookViews>
    <workbookView xWindow="-120" yWindow="-120" windowWidth="29040" windowHeight="15840" xr2:uid="{00000000-000D-0000-FFFF-FFFF00000000}"/>
  </bookViews>
  <sheets>
    <sheet name="SURSA E+G_an" sheetId="27"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I423" i="27" l="1"/>
  <c r="H423" i="27"/>
  <c r="G423" i="27"/>
  <c r="F423" i="27"/>
  <c r="I422" i="27"/>
  <c r="H422" i="27"/>
  <c r="G422" i="27"/>
  <c r="F422" i="27"/>
  <c r="I421" i="27"/>
  <c r="H421" i="27"/>
  <c r="G421" i="27"/>
  <c r="F421" i="27"/>
  <c r="I420" i="27"/>
  <c r="H420" i="27"/>
  <c r="G420" i="27"/>
  <c r="F420" i="27"/>
  <c r="I419" i="27"/>
  <c r="H419" i="27"/>
  <c r="G419" i="27"/>
  <c r="F419" i="27"/>
  <c r="I418" i="27"/>
  <c r="H418" i="27"/>
  <c r="G418" i="27"/>
  <c r="F418" i="27"/>
  <c r="I417" i="27"/>
  <c r="H417" i="27"/>
  <c r="E417" i="27" s="1"/>
  <c r="G417" i="27"/>
  <c r="F417" i="27"/>
  <c r="I416" i="27"/>
  <c r="H416" i="27"/>
  <c r="G416" i="27"/>
  <c r="F416" i="27"/>
  <c r="I415" i="27"/>
  <c r="H415" i="27"/>
  <c r="E415" i="27" s="1"/>
  <c r="G415" i="27"/>
  <c r="F415" i="27"/>
  <c r="I414" i="27"/>
  <c r="H414" i="27"/>
  <c r="G414" i="27"/>
  <c r="F414" i="27"/>
  <c r="I413" i="27"/>
  <c r="H413" i="27"/>
  <c r="G413" i="27"/>
  <c r="F413" i="27"/>
  <c r="I412" i="27"/>
  <c r="H412" i="27"/>
  <c r="G412" i="27"/>
  <c r="F412" i="27"/>
  <c r="I411" i="27"/>
  <c r="H411" i="27"/>
  <c r="G411" i="27"/>
  <c r="F411" i="27"/>
  <c r="I410" i="27"/>
  <c r="H410" i="27"/>
  <c r="G410" i="27"/>
  <c r="F410" i="27"/>
  <c r="I409" i="27"/>
  <c r="H409" i="27"/>
  <c r="G409" i="27"/>
  <c r="F409" i="27"/>
  <c r="I408" i="27"/>
  <c r="H408" i="27"/>
  <c r="G408" i="27"/>
  <c r="F408" i="27"/>
  <c r="I407" i="27"/>
  <c r="H407" i="27"/>
  <c r="G407" i="27"/>
  <c r="F407" i="27"/>
  <c r="I406" i="27"/>
  <c r="H406" i="27"/>
  <c r="G406" i="27"/>
  <c r="F406" i="27"/>
  <c r="I405" i="27"/>
  <c r="H405" i="27"/>
  <c r="G405" i="27"/>
  <c r="F405" i="27"/>
  <c r="I404" i="27"/>
  <c r="H404" i="27"/>
  <c r="G404" i="27"/>
  <c r="F404" i="27"/>
  <c r="I403" i="27"/>
  <c r="H403" i="27"/>
  <c r="G403" i="27"/>
  <c r="F403" i="27"/>
  <c r="I402" i="27"/>
  <c r="H402" i="27"/>
  <c r="G402" i="27"/>
  <c r="F402" i="27"/>
  <c r="I401" i="27"/>
  <c r="H401" i="27"/>
  <c r="G401" i="27"/>
  <c r="F401" i="27"/>
  <c r="I400" i="27"/>
  <c r="H400" i="27"/>
  <c r="G400" i="27"/>
  <c r="F400" i="27"/>
  <c r="I399" i="27"/>
  <c r="E399" i="27" s="1"/>
  <c r="H399" i="27"/>
  <c r="G399" i="27"/>
  <c r="F399" i="27"/>
  <c r="I398" i="27"/>
  <c r="H398" i="27"/>
  <c r="G398" i="27"/>
  <c r="F398" i="27"/>
  <c r="I397" i="27"/>
  <c r="H397" i="27"/>
  <c r="G397" i="27"/>
  <c r="F397" i="27"/>
  <c r="I396" i="27"/>
  <c r="H396" i="27"/>
  <c r="G396" i="27"/>
  <c r="F396" i="27"/>
  <c r="I395" i="27"/>
  <c r="H395" i="27"/>
  <c r="G395" i="27"/>
  <c r="F395" i="27"/>
  <c r="I394" i="27"/>
  <c r="H394" i="27"/>
  <c r="G394" i="27"/>
  <c r="F394" i="27"/>
  <c r="I393" i="27"/>
  <c r="H393" i="27"/>
  <c r="G393" i="27"/>
  <c r="F393" i="27"/>
  <c r="I392" i="27"/>
  <c r="H392" i="27"/>
  <c r="G392" i="27"/>
  <c r="F392" i="27"/>
  <c r="I391" i="27"/>
  <c r="H391" i="27"/>
  <c r="G391" i="27"/>
  <c r="F391" i="27"/>
  <c r="I390" i="27"/>
  <c r="H390" i="27"/>
  <c r="G390" i="27"/>
  <c r="F390" i="27"/>
  <c r="I389" i="27"/>
  <c r="H389" i="27"/>
  <c r="G389" i="27"/>
  <c r="F389" i="27"/>
  <c r="I388" i="27"/>
  <c r="H388" i="27"/>
  <c r="G388" i="27"/>
  <c r="F388" i="27"/>
  <c r="I387" i="27"/>
  <c r="H387" i="27"/>
  <c r="G387" i="27"/>
  <c r="F387" i="27"/>
  <c r="I386" i="27"/>
  <c r="H386" i="27"/>
  <c r="G386" i="27"/>
  <c r="F386" i="27"/>
  <c r="I385" i="27"/>
  <c r="H385" i="27"/>
  <c r="G385" i="27"/>
  <c r="F385" i="27"/>
  <c r="I384" i="27"/>
  <c r="H384" i="27"/>
  <c r="G384" i="27"/>
  <c r="F384" i="27"/>
  <c r="I383" i="27"/>
  <c r="E383" i="27" s="1"/>
  <c r="H383" i="27"/>
  <c r="G383" i="27"/>
  <c r="F383" i="27"/>
  <c r="I382" i="27"/>
  <c r="H382" i="27"/>
  <c r="G382" i="27"/>
  <c r="F382" i="27"/>
  <c r="I381" i="27"/>
  <c r="H381" i="27"/>
  <c r="G381" i="27"/>
  <c r="F381" i="27"/>
  <c r="I380" i="27"/>
  <c r="H380" i="27"/>
  <c r="G380" i="27"/>
  <c r="F380" i="27"/>
  <c r="I379" i="27"/>
  <c r="H379" i="27"/>
  <c r="G379" i="27"/>
  <c r="F379" i="27"/>
  <c r="I378" i="27"/>
  <c r="H378" i="27"/>
  <c r="G378" i="27"/>
  <c r="F378" i="27"/>
  <c r="I377" i="27"/>
  <c r="H377" i="27"/>
  <c r="G377" i="27"/>
  <c r="F377" i="27"/>
  <c r="I376" i="27"/>
  <c r="H376" i="27"/>
  <c r="G376" i="27"/>
  <c r="F376" i="27"/>
  <c r="I375" i="27"/>
  <c r="H375" i="27"/>
  <c r="G375" i="27"/>
  <c r="F375" i="27"/>
  <c r="I374" i="27"/>
  <c r="H374" i="27"/>
  <c r="G374" i="27"/>
  <c r="F374" i="27"/>
  <c r="I373" i="27"/>
  <c r="H373" i="27"/>
  <c r="G373" i="27"/>
  <c r="F373" i="27"/>
  <c r="I372" i="27"/>
  <c r="H372" i="27"/>
  <c r="G372" i="27"/>
  <c r="F372" i="27"/>
  <c r="I371" i="27"/>
  <c r="H371" i="27"/>
  <c r="G371" i="27"/>
  <c r="F371" i="27"/>
  <c r="I370" i="27"/>
  <c r="H370" i="27"/>
  <c r="G370" i="27"/>
  <c r="F370" i="27"/>
  <c r="I369" i="27"/>
  <c r="H369" i="27"/>
  <c r="G369" i="27"/>
  <c r="F369" i="27"/>
  <c r="I368" i="27"/>
  <c r="H368" i="27"/>
  <c r="G368" i="27"/>
  <c r="F368" i="27"/>
  <c r="I367" i="27"/>
  <c r="H367" i="27"/>
  <c r="G367" i="27"/>
  <c r="F367" i="27"/>
  <c r="I366" i="27"/>
  <c r="H366" i="27"/>
  <c r="G366" i="27"/>
  <c r="F366" i="27"/>
  <c r="I365" i="27"/>
  <c r="H365" i="27"/>
  <c r="G365" i="27"/>
  <c r="F365" i="27"/>
  <c r="I364" i="27"/>
  <c r="H364" i="27"/>
  <c r="G364" i="27"/>
  <c r="F364" i="27"/>
  <c r="I363" i="27"/>
  <c r="H363" i="27"/>
  <c r="G363" i="27"/>
  <c r="F363" i="27"/>
  <c r="I362" i="27"/>
  <c r="H362" i="27"/>
  <c r="G362" i="27"/>
  <c r="F362" i="27"/>
  <c r="I361" i="27"/>
  <c r="H361" i="27"/>
  <c r="G361" i="27"/>
  <c r="F361" i="27"/>
  <c r="I360" i="27"/>
  <c r="H360" i="27"/>
  <c r="G360" i="27"/>
  <c r="F360" i="27"/>
  <c r="I359" i="27"/>
  <c r="H359" i="27"/>
  <c r="G359" i="27"/>
  <c r="F359" i="27"/>
  <c r="I358" i="27"/>
  <c r="H358" i="27"/>
  <c r="G358" i="27"/>
  <c r="F358" i="27"/>
  <c r="I357" i="27"/>
  <c r="H357" i="27"/>
  <c r="G357" i="27"/>
  <c r="F357" i="27"/>
  <c r="I356" i="27"/>
  <c r="H356" i="27"/>
  <c r="G356" i="27"/>
  <c r="F356" i="27"/>
  <c r="I355" i="27"/>
  <c r="H355" i="27"/>
  <c r="G355" i="27"/>
  <c r="F355" i="27"/>
  <c r="I354" i="27"/>
  <c r="H354" i="27"/>
  <c r="G354" i="27"/>
  <c r="F354" i="27"/>
  <c r="I353" i="27"/>
  <c r="H353" i="27"/>
  <c r="G353" i="27"/>
  <c r="F353" i="27"/>
  <c r="I352" i="27"/>
  <c r="H352" i="27"/>
  <c r="G352" i="27"/>
  <c r="F352" i="27"/>
  <c r="I351" i="27"/>
  <c r="H351" i="27"/>
  <c r="G351" i="27"/>
  <c r="F351" i="27"/>
  <c r="I350" i="27"/>
  <c r="H350" i="27"/>
  <c r="G350" i="27"/>
  <c r="F350" i="27"/>
  <c r="I349" i="27"/>
  <c r="H349" i="27"/>
  <c r="G349" i="27"/>
  <c r="F349" i="27"/>
  <c r="I348" i="27"/>
  <c r="H348" i="27"/>
  <c r="G348" i="27"/>
  <c r="F348" i="27"/>
  <c r="I347" i="27"/>
  <c r="H347" i="27"/>
  <c r="G347" i="27"/>
  <c r="F347" i="27"/>
  <c r="I346" i="27"/>
  <c r="H346" i="27"/>
  <c r="G346" i="27"/>
  <c r="F346" i="27"/>
  <c r="I345" i="27"/>
  <c r="H345" i="27"/>
  <c r="G345" i="27"/>
  <c r="F345" i="27"/>
  <c r="I344" i="27"/>
  <c r="H344" i="27"/>
  <c r="G344" i="27"/>
  <c r="F344" i="27"/>
  <c r="I343" i="27"/>
  <c r="H343" i="27"/>
  <c r="G343" i="27"/>
  <c r="F343" i="27"/>
  <c r="I342" i="27"/>
  <c r="H342" i="27"/>
  <c r="G342" i="27"/>
  <c r="F342" i="27"/>
  <c r="I341" i="27"/>
  <c r="H341" i="27"/>
  <c r="G341" i="27"/>
  <c r="F341" i="27"/>
  <c r="I340" i="27"/>
  <c r="H340" i="27"/>
  <c r="G340" i="27"/>
  <c r="F340" i="27"/>
  <c r="I339" i="27"/>
  <c r="H339" i="27"/>
  <c r="G339" i="27"/>
  <c r="F339" i="27"/>
  <c r="I338" i="27"/>
  <c r="H338" i="27"/>
  <c r="G338" i="27"/>
  <c r="F338" i="27"/>
  <c r="I337" i="27"/>
  <c r="H337" i="27"/>
  <c r="G337" i="27"/>
  <c r="F337" i="27"/>
  <c r="I336" i="27"/>
  <c r="H336" i="27"/>
  <c r="G336" i="27"/>
  <c r="F336" i="27"/>
  <c r="E336" i="27"/>
  <c r="I335" i="27"/>
  <c r="H335" i="27"/>
  <c r="G335" i="27"/>
  <c r="F335" i="27"/>
  <c r="I334" i="27"/>
  <c r="H334" i="27"/>
  <c r="G334" i="27"/>
  <c r="F334" i="27"/>
  <c r="I333" i="27"/>
  <c r="H333" i="27"/>
  <c r="G333" i="27"/>
  <c r="F333" i="27"/>
  <c r="I332" i="27"/>
  <c r="H332" i="27"/>
  <c r="G332" i="27"/>
  <c r="F332" i="27"/>
  <c r="I331" i="27"/>
  <c r="H331" i="27"/>
  <c r="G331" i="27"/>
  <c r="F331" i="27"/>
  <c r="E331" i="27" s="1"/>
  <c r="I330" i="27"/>
  <c r="H330" i="27"/>
  <c r="G330" i="27"/>
  <c r="F330" i="27"/>
  <c r="I329" i="27"/>
  <c r="H329" i="27"/>
  <c r="G329" i="27"/>
  <c r="F329" i="27"/>
  <c r="I328" i="27"/>
  <c r="H328" i="27"/>
  <c r="G328" i="27"/>
  <c r="F328" i="27"/>
  <c r="I327" i="27"/>
  <c r="H327" i="27"/>
  <c r="G327" i="27"/>
  <c r="F327" i="27"/>
  <c r="I326" i="27"/>
  <c r="H326" i="27"/>
  <c r="G326" i="27"/>
  <c r="F326" i="27"/>
  <c r="I325" i="27"/>
  <c r="H325" i="27"/>
  <c r="G325" i="27"/>
  <c r="F325" i="27"/>
  <c r="I324" i="27"/>
  <c r="H324" i="27"/>
  <c r="G324" i="27"/>
  <c r="F324" i="27"/>
  <c r="I323" i="27"/>
  <c r="H323" i="27"/>
  <c r="G323" i="27"/>
  <c r="F323" i="27"/>
  <c r="I322" i="27"/>
  <c r="H322" i="27"/>
  <c r="G322" i="27"/>
  <c r="F322" i="27"/>
  <c r="I321" i="27"/>
  <c r="H321" i="27"/>
  <c r="G321" i="27"/>
  <c r="F321" i="27"/>
  <c r="I320" i="27"/>
  <c r="H320" i="27"/>
  <c r="G320" i="27"/>
  <c r="F320" i="27"/>
  <c r="I319" i="27"/>
  <c r="H319" i="27"/>
  <c r="G319" i="27"/>
  <c r="F319" i="27"/>
  <c r="I318" i="27"/>
  <c r="H318" i="27"/>
  <c r="G318" i="27"/>
  <c r="F318" i="27"/>
  <c r="I317" i="27"/>
  <c r="H317" i="27"/>
  <c r="G317" i="27"/>
  <c r="F317" i="27"/>
  <c r="I316" i="27"/>
  <c r="H316" i="27"/>
  <c r="G316" i="27"/>
  <c r="F316" i="27"/>
  <c r="I315" i="27"/>
  <c r="H315" i="27"/>
  <c r="G315" i="27"/>
  <c r="F315" i="27"/>
  <c r="I314" i="27"/>
  <c r="H314" i="27"/>
  <c r="G314" i="27"/>
  <c r="F314" i="27"/>
  <c r="E314" i="27" s="1"/>
  <c r="I313" i="27"/>
  <c r="H313" i="27"/>
  <c r="G313" i="27"/>
  <c r="F313" i="27"/>
  <c r="I312" i="27"/>
  <c r="H312" i="27"/>
  <c r="G312" i="27"/>
  <c r="F312" i="27"/>
  <c r="I311" i="27"/>
  <c r="H311" i="27"/>
  <c r="G311" i="27"/>
  <c r="F311" i="27"/>
  <c r="I310" i="27"/>
  <c r="H310" i="27"/>
  <c r="G310" i="27"/>
  <c r="F310" i="27"/>
  <c r="I309" i="27"/>
  <c r="H309" i="27"/>
  <c r="G309" i="27"/>
  <c r="F309" i="27"/>
  <c r="I308" i="27"/>
  <c r="H308" i="27"/>
  <c r="G308" i="27"/>
  <c r="F308" i="27"/>
  <c r="I307" i="27"/>
  <c r="H307" i="27"/>
  <c r="G307" i="27"/>
  <c r="F307" i="27"/>
  <c r="I306" i="27"/>
  <c r="H306" i="27"/>
  <c r="G306" i="27"/>
  <c r="F306" i="27"/>
  <c r="E306" i="27" s="1"/>
  <c r="I305" i="27"/>
  <c r="H305" i="27"/>
  <c r="G305" i="27"/>
  <c r="F305" i="27"/>
  <c r="I304" i="27"/>
  <c r="H304" i="27"/>
  <c r="G304" i="27"/>
  <c r="F304" i="27"/>
  <c r="I303" i="27"/>
  <c r="H303" i="27"/>
  <c r="G303" i="27"/>
  <c r="F303" i="27"/>
  <c r="E303" i="27" s="1"/>
  <c r="I302" i="27"/>
  <c r="H302" i="27"/>
  <c r="G302" i="27"/>
  <c r="F302" i="27"/>
  <c r="I301" i="27"/>
  <c r="H301" i="27"/>
  <c r="G301" i="27"/>
  <c r="F301" i="27"/>
  <c r="I300" i="27"/>
  <c r="H300" i="27"/>
  <c r="G300" i="27"/>
  <c r="F300" i="27"/>
  <c r="I299" i="27"/>
  <c r="H299" i="27"/>
  <c r="G299" i="27"/>
  <c r="F299" i="27"/>
  <c r="I298" i="27"/>
  <c r="H298" i="27"/>
  <c r="G298" i="27"/>
  <c r="F298" i="27"/>
  <c r="E298" i="27" s="1"/>
  <c r="I297" i="27"/>
  <c r="H297" i="27"/>
  <c r="G297" i="27"/>
  <c r="F297" i="27"/>
  <c r="I296" i="27"/>
  <c r="H296" i="27"/>
  <c r="G296" i="27"/>
  <c r="F296" i="27"/>
  <c r="I295" i="27"/>
  <c r="H295" i="27"/>
  <c r="G295" i="27"/>
  <c r="F295" i="27"/>
  <c r="I294" i="27"/>
  <c r="H294" i="27"/>
  <c r="G294" i="27"/>
  <c r="F294" i="27"/>
  <c r="I293" i="27"/>
  <c r="H293" i="27"/>
  <c r="G293" i="27"/>
  <c r="F293" i="27"/>
  <c r="I292" i="27"/>
  <c r="H292" i="27"/>
  <c r="G292" i="27"/>
  <c r="F292" i="27"/>
  <c r="I291" i="27"/>
  <c r="H291" i="27"/>
  <c r="G291" i="27"/>
  <c r="F291" i="27"/>
  <c r="I290" i="27"/>
  <c r="H290" i="27"/>
  <c r="G290" i="27"/>
  <c r="F290" i="27"/>
  <c r="I289" i="27"/>
  <c r="H289" i="27"/>
  <c r="G289" i="27"/>
  <c r="F289" i="27"/>
  <c r="I288" i="27"/>
  <c r="H288" i="27"/>
  <c r="G288" i="27"/>
  <c r="F288" i="27"/>
  <c r="I287" i="27"/>
  <c r="H287" i="27"/>
  <c r="G287" i="27"/>
  <c r="F287" i="27"/>
  <c r="I286" i="27"/>
  <c r="H286" i="27"/>
  <c r="G286" i="27"/>
  <c r="F286" i="27"/>
  <c r="I285" i="27"/>
  <c r="H285" i="27"/>
  <c r="G285" i="27"/>
  <c r="F285" i="27"/>
  <c r="I284" i="27"/>
  <c r="H284" i="27"/>
  <c r="G284" i="27"/>
  <c r="F284" i="27"/>
  <c r="E284" i="27" s="1"/>
  <c r="I283" i="27"/>
  <c r="H283" i="27"/>
  <c r="G283" i="27"/>
  <c r="F283" i="27"/>
  <c r="I282" i="27"/>
  <c r="H282" i="27"/>
  <c r="G282" i="27"/>
  <c r="F282" i="27"/>
  <c r="I281" i="27"/>
  <c r="H281" i="27"/>
  <c r="G281" i="27"/>
  <c r="F281" i="27"/>
  <c r="I280" i="27"/>
  <c r="H280" i="27"/>
  <c r="G280" i="27"/>
  <c r="F280" i="27"/>
  <c r="I279" i="27"/>
  <c r="H279" i="27"/>
  <c r="G279" i="27"/>
  <c r="F279" i="27"/>
  <c r="E279" i="27" s="1"/>
  <c r="I278" i="27"/>
  <c r="H278" i="27"/>
  <c r="G278" i="27"/>
  <c r="F278" i="27"/>
  <c r="I277" i="27"/>
  <c r="H277" i="27"/>
  <c r="G277" i="27"/>
  <c r="F277" i="27"/>
  <c r="I276" i="27"/>
  <c r="H276" i="27"/>
  <c r="G276" i="27"/>
  <c r="F276" i="27"/>
  <c r="I275" i="27"/>
  <c r="H275" i="27"/>
  <c r="G275" i="27"/>
  <c r="F275" i="27"/>
  <c r="I274" i="27"/>
  <c r="H274" i="27"/>
  <c r="G274" i="27"/>
  <c r="F274" i="27"/>
  <c r="I273" i="27"/>
  <c r="H273" i="27"/>
  <c r="G273" i="27"/>
  <c r="F273" i="27"/>
  <c r="I272" i="27"/>
  <c r="H272" i="27"/>
  <c r="G272" i="27"/>
  <c r="F272" i="27"/>
  <c r="I271" i="27"/>
  <c r="H271" i="27"/>
  <c r="G271" i="27"/>
  <c r="F271" i="27"/>
  <c r="I270" i="27"/>
  <c r="H270" i="27"/>
  <c r="G270" i="27"/>
  <c r="F270" i="27"/>
  <c r="I269" i="27"/>
  <c r="H269" i="27"/>
  <c r="G269" i="27"/>
  <c r="F269" i="27"/>
  <c r="I268" i="27"/>
  <c r="H268" i="27"/>
  <c r="G268" i="27"/>
  <c r="F268" i="27"/>
  <c r="E268" i="27" s="1"/>
  <c r="I267" i="27"/>
  <c r="H267" i="27"/>
  <c r="G267" i="27"/>
  <c r="F267" i="27"/>
  <c r="I266" i="27"/>
  <c r="H266" i="27"/>
  <c r="G266" i="27"/>
  <c r="F266" i="27"/>
  <c r="I265" i="27"/>
  <c r="H265" i="27"/>
  <c r="G265" i="27"/>
  <c r="F265" i="27"/>
  <c r="I264" i="27"/>
  <c r="H264" i="27"/>
  <c r="G264" i="27"/>
  <c r="F264" i="27"/>
  <c r="I263" i="27"/>
  <c r="H263" i="27"/>
  <c r="G263" i="27"/>
  <c r="F263" i="27"/>
  <c r="E263" i="27" s="1"/>
  <c r="I262" i="27"/>
  <c r="H262" i="27"/>
  <c r="G262" i="27"/>
  <c r="F262" i="27"/>
  <c r="I261" i="27"/>
  <c r="H261" i="27"/>
  <c r="G261" i="27"/>
  <c r="F261" i="27"/>
  <c r="I260" i="27"/>
  <c r="H260" i="27"/>
  <c r="G260" i="27"/>
  <c r="F260" i="27"/>
  <c r="I259" i="27"/>
  <c r="H259" i="27"/>
  <c r="G259" i="27"/>
  <c r="F259" i="27"/>
  <c r="I258" i="27"/>
  <c r="H258" i="27"/>
  <c r="G258" i="27"/>
  <c r="F258" i="27"/>
  <c r="E258" i="27" s="1"/>
  <c r="I257" i="27"/>
  <c r="H257" i="27"/>
  <c r="G257" i="27"/>
  <c r="F257" i="27"/>
  <c r="I256" i="27"/>
  <c r="H256" i="27"/>
  <c r="G256" i="27"/>
  <c r="F256" i="27"/>
  <c r="I255" i="27"/>
  <c r="H255" i="27"/>
  <c r="G255" i="27"/>
  <c r="F255" i="27"/>
  <c r="I254" i="27"/>
  <c r="H254" i="27"/>
  <c r="G254" i="27"/>
  <c r="F254" i="27"/>
  <c r="I253" i="27"/>
  <c r="H253" i="27"/>
  <c r="F253" i="27"/>
  <c r="I252" i="27"/>
  <c r="H252" i="27"/>
  <c r="G252" i="27"/>
  <c r="F252" i="27"/>
  <c r="I251" i="27"/>
  <c r="H251" i="27"/>
  <c r="G251" i="27"/>
  <c r="F251" i="27"/>
  <c r="I250" i="27"/>
  <c r="H250" i="27"/>
  <c r="G250" i="27"/>
  <c r="F250" i="27"/>
  <c r="I249" i="27"/>
  <c r="H249" i="27"/>
  <c r="G249" i="27"/>
  <c r="F249" i="27"/>
  <c r="I248" i="27"/>
  <c r="H248" i="27"/>
  <c r="G248" i="27"/>
  <c r="F248" i="27"/>
  <c r="I247" i="27"/>
  <c r="H247" i="27"/>
  <c r="G247" i="27"/>
  <c r="F247" i="27"/>
  <c r="I246" i="27"/>
  <c r="H246" i="27"/>
  <c r="G246" i="27"/>
  <c r="F246" i="27"/>
  <c r="I245" i="27"/>
  <c r="H245" i="27"/>
  <c r="G245" i="27"/>
  <c r="F245" i="27"/>
  <c r="I244" i="27"/>
  <c r="E244" i="27" s="1"/>
  <c r="H244" i="27"/>
  <c r="G244" i="27"/>
  <c r="F244" i="27"/>
  <c r="I243" i="27"/>
  <c r="H243" i="27"/>
  <c r="G243" i="27"/>
  <c r="F243" i="27"/>
  <c r="E243" i="27" s="1"/>
  <c r="I242" i="27"/>
  <c r="H242" i="27"/>
  <c r="G242" i="27"/>
  <c r="F242" i="27"/>
  <c r="E242" i="27" s="1"/>
  <c r="I241" i="27"/>
  <c r="H241" i="27"/>
  <c r="G241" i="27"/>
  <c r="F241" i="27"/>
  <c r="I240" i="27"/>
  <c r="H240" i="27"/>
  <c r="G240" i="27"/>
  <c r="F240" i="27"/>
  <c r="I239" i="27"/>
  <c r="H239" i="27"/>
  <c r="G239" i="27"/>
  <c r="F239" i="27"/>
  <c r="I238" i="27"/>
  <c r="H238" i="27"/>
  <c r="G238" i="27"/>
  <c r="F238" i="27"/>
  <c r="I237" i="27"/>
  <c r="H237" i="27"/>
  <c r="G237" i="27"/>
  <c r="F237" i="27"/>
  <c r="I236" i="27"/>
  <c r="H236" i="27"/>
  <c r="G236" i="27"/>
  <c r="F236" i="27"/>
  <c r="I235" i="27"/>
  <c r="H235" i="27"/>
  <c r="G235" i="27"/>
  <c r="F235" i="27"/>
  <c r="I234" i="27"/>
  <c r="H234" i="27"/>
  <c r="G234" i="27"/>
  <c r="F234" i="27"/>
  <c r="E234" i="27" s="1"/>
  <c r="I233" i="27"/>
  <c r="H233" i="27"/>
  <c r="G233" i="27"/>
  <c r="F233" i="27"/>
  <c r="I232" i="27"/>
  <c r="H232" i="27"/>
  <c r="G232" i="27"/>
  <c r="F232" i="27"/>
  <c r="I231" i="27"/>
  <c r="H231" i="27"/>
  <c r="F231" i="27"/>
  <c r="I230" i="27"/>
  <c r="H230" i="27"/>
  <c r="F230" i="27"/>
  <c r="I229" i="27"/>
  <c r="H229" i="27"/>
  <c r="G229" i="27"/>
  <c r="F229" i="27"/>
  <c r="I228" i="27"/>
  <c r="H228" i="27"/>
  <c r="G228" i="27"/>
  <c r="F228" i="27"/>
  <c r="I227" i="27"/>
  <c r="H227" i="27"/>
  <c r="G227" i="27"/>
  <c r="F227" i="27"/>
  <c r="I226" i="27"/>
  <c r="H226" i="27"/>
  <c r="E226" i="27" s="1"/>
  <c r="G226" i="27"/>
  <c r="F226" i="27"/>
  <c r="I225" i="27"/>
  <c r="H225" i="27"/>
  <c r="G225" i="27"/>
  <c r="F225" i="27"/>
  <c r="I224" i="27"/>
  <c r="H224" i="27"/>
  <c r="G224" i="27"/>
  <c r="F224" i="27"/>
  <c r="I223" i="27"/>
  <c r="H223" i="27"/>
  <c r="G223" i="27"/>
  <c r="F223" i="27"/>
  <c r="I222" i="27"/>
  <c r="H222" i="27"/>
  <c r="G222" i="27"/>
  <c r="F222" i="27"/>
  <c r="I221" i="27"/>
  <c r="H221" i="27"/>
  <c r="G221" i="27"/>
  <c r="F221" i="27"/>
  <c r="I220" i="27"/>
  <c r="H220" i="27"/>
  <c r="G220" i="27"/>
  <c r="F220" i="27"/>
  <c r="I219" i="27"/>
  <c r="H219" i="27"/>
  <c r="G219" i="27"/>
  <c r="F219" i="27"/>
  <c r="I218" i="27"/>
  <c r="H218" i="27"/>
  <c r="F218" i="27"/>
  <c r="I217" i="27"/>
  <c r="H217" i="27"/>
  <c r="G217" i="27"/>
  <c r="F217" i="27"/>
  <c r="I216" i="27"/>
  <c r="H216" i="27"/>
  <c r="G216" i="27"/>
  <c r="F216" i="27"/>
  <c r="I215" i="27"/>
  <c r="H215" i="27"/>
  <c r="G215" i="27"/>
  <c r="F215" i="27"/>
  <c r="I214" i="27"/>
  <c r="H214" i="27"/>
  <c r="G214" i="27"/>
  <c r="F214" i="27"/>
  <c r="I213" i="27"/>
  <c r="H213" i="27"/>
  <c r="G213" i="27"/>
  <c r="F213" i="27"/>
  <c r="I212" i="27"/>
  <c r="H212" i="27"/>
  <c r="F212" i="27"/>
  <c r="I211" i="27"/>
  <c r="H211" i="27"/>
  <c r="F211" i="27"/>
  <c r="I210" i="27"/>
  <c r="H210" i="27"/>
  <c r="G210" i="27"/>
  <c r="F210" i="27"/>
  <c r="I209" i="27"/>
  <c r="H209" i="27"/>
  <c r="G209" i="27"/>
  <c r="F209" i="27"/>
  <c r="I208" i="27"/>
  <c r="H208" i="27"/>
  <c r="G208" i="27"/>
  <c r="F208" i="27"/>
  <c r="I207" i="27"/>
  <c r="H207" i="27"/>
  <c r="G207" i="27"/>
  <c r="F207" i="27"/>
  <c r="I206" i="27"/>
  <c r="H206" i="27"/>
  <c r="G206" i="27"/>
  <c r="F206" i="27"/>
  <c r="I205" i="27"/>
  <c r="H205" i="27"/>
  <c r="G205" i="27"/>
  <c r="F205" i="27"/>
  <c r="I204" i="27"/>
  <c r="H204" i="27"/>
  <c r="G204" i="27"/>
  <c r="F204" i="27"/>
  <c r="I203" i="27"/>
  <c r="H203" i="27"/>
  <c r="G203" i="27"/>
  <c r="F203" i="27"/>
  <c r="I202" i="27"/>
  <c r="E202" i="27" s="1"/>
  <c r="H202" i="27"/>
  <c r="G202" i="27"/>
  <c r="F202" i="27"/>
  <c r="I201" i="27"/>
  <c r="H201" i="27"/>
  <c r="G201" i="27"/>
  <c r="F201" i="27"/>
  <c r="I200" i="27"/>
  <c r="H200" i="27"/>
  <c r="G200" i="27"/>
  <c r="F200" i="27"/>
  <c r="I199" i="27"/>
  <c r="H199" i="27"/>
  <c r="G199" i="27"/>
  <c r="F199" i="27"/>
  <c r="I198" i="27"/>
  <c r="H198" i="27"/>
  <c r="G198" i="27"/>
  <c r="F198" i="27"/>
  <c r="I197" i="27"/>
  <c r="H197" i="27"/>
  <c r="G197" i="27"/>
  <c r="F197" i="27"/>
  <c r="I196" i="27"/>
  <c r="H196" i="27"/>
  <c r="G196" i="27"/>
  <c r="F196" i="27"/>
  <c r="I195" i="27"/>
  <c r="H195" i="27"/>
  <c r="G195" i="27"/>
  <c r="F195" i="27"/>
  <c r="I194" i="27"/>
  <c r="H194" i="27"/>
  <c r="G194" i="27"/>
  <c r="F194" i="27"/>
  <c r="I193" i="27"/>
  <c r="H193" i="27"/>
  <c r="G193" i="27"/>
  <c r="F193" i="27"/>
  <c r="I192" i="27"/>
  <c r="H192" i="27"/>
  <c r="G192" i="27"/>
  <c r="F192" i="27"/>
  <c r="I191" i="27"/>
  <c r="H191" i="27"/>
  <c r="G191" i="27"/>
  <c r="F191" i="27"/>
  <c r="I190" i="27"/>
  <c r="H190" i="27"/>
  <c r="G190" i="27"/>
  <c r="F190" i="27"/>
  <c r="I189" i="27"/>
  <c r="H189" i="27"/>
  <c r="G189" i="27"/>
  <c r="F189" i="27"/>
  <c r="I188" i="27"/>
  <c r="H188" i="27"/>
  <c r="G188" i="27"/>
  <c r="F188" i="27"/>
  <c r="I187" i="27"/>
  <c r="H187" i="27"/>
  <c r="G187" i="27"/>
  <c r="F187" i="27"/>
  <c r="I186" i="27"/>
  <c r="E186" i="27" s="1"/>
  <c r="H186" i="27"/>
  <c r="G186" i="27"/>
  <c r="F186" i="27"/>
  <c r="I185" i="27"/>
  <c r="H185" i="27"/>
  <c r="G185" i="27"/>
  <c r="F185" i="27"/>
  <c r="E185" i="27" s="1"/>
  <c r="I184" i="27"/>
  <c r="H184" i="27"/>
  <c r="G184" i="27"/>
  <c r="F184" i="27"/>
  <c r="E184" i="27" s="1"/>
  <c r="I183" i="27"/>
  <c r="H183" i="27"/>
  <c r="G183" i="27"/>
  <c r="F183" i="27"/>
  <c r="I182" i="27"/>
  <c r="H182" i="27"/>
  <c r="G182" i="27"/>
  <c r="F182" i="27"/>
  <c r="I181" i="27"/>
  <c r="H181" i="27"/>
  <c r="G181" i="27"/>
  <c r="F181" i="27"/>
  <c r="I180" i="27"/>
  <c r="H180" i="27"/>
  <c r="G180" i="27"/>
  <c r="F180" i="27"/>
  <c r="I179" i="27"/>
  <c r="H179" i="27"/>
  <c r="G179" i="27"/>
  <c r="F179" i="27"/>
  <c r="I178" i="27"/>
  <c r="H178" i="27"/>
  <c r="G178" i="27"/>
  <c r="F178" i="27"/>
  <c r="I177" i="27"/>
  <c r="H177" i="27"/>
  <c r="G177" i="27"/>
  <c r="F177" i="27"/>
  <c r="I176" i="27"/>
  <c r="H176" i="27"/>
  <c r="G176" i="27"/>
  <c r="F176" i="27"/>
  <c r="I175" i="27"/>
  <c r="H175" i="27"/>
  <c r="G175" i="27"/>
  <c r="F175" i="27"/>
  <c r="I174" i="27"/>
  <c r="H174" i="27"/>
  <c r="G174" i="27"/>
  <c r="F174" i="27"/>
  <c r="I173" i="27"/>
  <c r="H173" i="27"/>
  <c r="G173" i="27"/>
  <c r="F173" i="27"/>
  <c r="I172" i="27"/>
  <c r="H172" i="27"/>
  <c r="G172" i="27"/>
  <c r="F172" i="27"/>
  <c r="I171" i="27"/>
  <c r="H171" i="27"/>
  <c r="G171" i="27"/>
  <c r="F171" i="27"/>
  <c r="I170" i="27"/>
  <c r="H170" i="27"/>
  <c r="G170" i="27"/>
  <c r="F170" i="27"/>
  <c r="I169" i="27"/>
  <c r="H169" i="27"/>
  <c r="G169" i="27"/>
  <c r="F169" i="27"/>
  <c r="E169" i="27" s="1"/>
  <c r="I168" i="27"/>
  <c r="H168" i="27"/>
  <c r="G168" i="27"/>
  <c r="F168" i="27"/>
  <c r="E168" i="27" s="1"/>
  <c r="I167" i="27"/>
  <c r="H167" i="27"/>
  <c r="G167" i="27"/>
  <c r="F167" i="27"/>
  <c r="I166" i="27"/>
  <c r="H166" i="27"/>
  <c r="G166" i="27"/>
  <c r="F166" i="27"/>
  <c r="I165" i="27"/>
  <c r="H165" i="27"/>
  <c r="G165" i="27"/>
  <c r="F165" i="27"/>
  <c r="I164" i="27"/>
  <c r="H164" i="27"/>
  <c r="G164" i="27"/>
  <c r="F164" i="27"/>
  <c r="I163" i="27"/>
  <c r="H163" i="27"/>
  <c r="G163" i="27"/>
  <c r="F163" i="27"/>
  <c r="I162" i="27"/>
  <c r="H162" i="27"/>
  <c r="G162" i="27"/>
  <c r="F162" i="27"/>
  <c r="I161" i="27"/>
  <c r="H161" i="27"/>
  <c r="G161" i="27"/>
  <c r="F161" i="27"/>
  <c r="I160" i="27"/>
  <c r="H160" i="27"/>
  <c r="G160" i="27"/>
  <c r="F160" i="27"/>
  <c r="I159" i="27"/>
  <c r="H159" i="27"/>
  <c r="G159" i="27"/>
  <c r="F159" i="27"/>
  <c r="I158" i="27"/>
  <c r="H158" i="27"/>
  <c r="G158" i="27"/>
  <c r="F158" i="27"/>
  <c r="I157" i="27"/>
  <c r="H157" i="27"/>
  <c r="G157" i="27"/>
  <c r="F157" i="27"/>
  <c r="I156" i="27"/>
  <c r="H156" i="27"/>
  <c r="G156" i="27"/>
  <c r="F156" i="27"/>
  <c r="I155" i="27"/>
  <c r="H155" i="27"/>
  <c r="G155" i="27"/>
  <c r="F155" i="27"/>
  <c r="I154" i="27"/>
  <c r="H154" i="27"/>
  <c r="G154" i="27"/>
  <c r="F154" i="27"/>
  <c r="I153" i="27"/>
  <c r="H153" i="27"/>
  <c r="G153" i="27"/>
  <c r="F153" i="27"/>
  <c r="E153" i="27" s="1"/>
  <c r="I152" i="27"/>
  <c r="H152" i="27"/>
  <c r="G152" i="27"/>
  <c r="F152" i="27"/>
  <c r="E152" i="27" s="1"/>
  <c r="I151" i="27"/>
  <c r="H151" i="27"/>
  <c r="G151" i="27"/>
  <c r="F151" i="27"/>
  <c r="I150" i="27"/>
  <c r="H150" i="27"/>
  <c r="G150" i="27"/>
  <c r="F150" i="27"/>
  <c r="I149" i="27"/>
  <c r="H149" i="27"/>
  <c r="G149" i="27"/>
  <c r="F149" i="27"/>
  <c r="I148" i="27"/>
  <c r="H148" i="27"/>
  <c r="G148" i="27"/>
  <c r="F148" i="27"/>
  <c r="I147" i="27"/>
  <c r="H147" i="27"/>
  <c r="G147" i="27"/>
  <c r="F147" i="27"/>
  <c r="I146" i="27"/>
  <c r="H146" i="27"/>
  <c r="G146" i="27"/>
  <c r="F146" i="27"/>
  <c r="I145" i="27"/>
  <c r="H145" i="27"/>
  <c r="G145" i="27"/>
  <c r="F145" i="27"/>
  <c r="I144" i="27"/>
  <c r="H144" i="27"/>
  <c r="G144" i="27"/>
  <c r="F144" i="27"/>
  <c r="I143" i="27"/>
  <c r="H143" i="27"/>
  <c r="G143" i="27"/>
  <c r="F143" i="27"/>
  <c r="I142" i="27"/>
  <c r="H142" i="27"/>
  <c r="G142" i="27"/>
  <c r="F142" i="27"/>
  <c r="I141" i="27"/>
  <c r="H141" i="27"/>
  <c r="G141" i="27"/>
  <c r="F141" i="27"/>
  <c r="I140" i="27"/>
  <c r="H140" i="27"/>
  <c r="G140" i="27"/>
  <c r="F140" i="27"/>
  <c r="I139" i="27"/>
  <c r="H139" i="27"/>
  <c r="G139" i="27"/>
  <c r="F139" i="27"/>
  <c r="I138" i="27"/>
  <c r="H138" i="27"/>
  <c r="G138" i="27"/>
  <c r="F138" i="27"/>
  <c r="E138" i="27" s="1"/>
  <c r="I137" i="27"/>
  <c r="H137" i="27"/>
  <c r="G137" i="27"/>
  <c r="F137" i="27"/>
  <c r="I136" i="27"/>
  <c r="H136" i="27"/>
  <c r="G136" i="27"/>
  <c r="F136" i="27"/>
  <c r="I135" i="27"/>
  <c r="H135" i="27"/>
  <c r="G135" i="27"/>
  <c r="F135" i="27"/>
  <c r="I134" i="27"/>
  <c r="H134" i="27"/>
  <c r="G134" i="27"/>
  <c r="E134" i="27" s="1"/>
  <c r="F134" i="27"/>
  <c r="I133" i="27"/>
  <c r="H133" i="27"/>
  <c r="G133" i="27"/>
  <c r="F133" i="27"/>
  <c r="I132" i="27"/>
  <c r="H132" i="27"/>
  <c r="G132" i="27"/>
  <c r="E132" i="27" s="1"/>
  <c r="F132" i="27"/>
  <c r="I131" i="27"/>
  <c r="H131" i="27"/>
  <c r="G131" i="27"/>
  <c r="F131" i="27"/>
  <c r="I130" i="27"/>
  <c r="H130" i="27"/>
  <c r="G130" i="27"/>
  <c r="E130" i="27" s="1"/>
  <c r="F130" i="27"/>
  <c r="I129" i="27"/>
  <c r="H129" i="27"/>
  <c r="G129" i="27"/>
  <c r="F129" i="27"/>
  <c r="I128" i="27"/>
  <c r="H128" i="27"/>
  <c r="G128" i="27"/>
  <c r="F128" i="27"/>
  <c r="I127" i="27"/>
  <c r="H127" i="27"/>
  <c r="G127" i="27"/>
  <c r="F127" i="27"/>
  <c r="I126" i="27"/>
  <c r="H126" i="27"/>
  <c r="G126" i="27"/>
  <c r="F126" i="27"/>
  <c r="I125" i="27"/>
  <c r="H125" i="27"/>
  <c r="G125" i="27"/>
  <c r="F125" i="27"/>
  <c r="I124" i="27"/>
  <c r="H124" i="27"/>
  <c r="G124" i="27"/>
  <c r="F124" i="27"/>
  <c r="I123" i="27"/>
  <c r="H123" i="27"/>
  <c r="G123" i="27"/>
  <c r="F123" i="27"/>
  <c r="I122" i="27"/>
  <c r="H122" i="27"/>
  <c r="G122" i="27"/>
  <c r="E122" i="27" s="1"/>
  <c r="F122" i="27"/>
  <c r="I121" i="27"/>
  <c r="H121" i="27"/>
  <c r="G121" i="27"/>
  <c r="F121" i="27"/>
  <c r="I120" i="27"/>
  <c r="H120" i="27"/>
  <c r="G120" i="27"/>
  <c r="F120" i="27"/>
  <c r="I119" i="27"/>
  <c r="H119" i="27"/>
  <c r="G119" i="27"/>
  <c r="F119" i="27"/>
  <c r="I118" i="27"/>
  <c r="H118" i="27"/>
  <c r="G118" i="27"/>
  <c r="F118" i="27"/>
  <c r="I117" i="27"/>
  <c r="H117" i="27"/>
  <c r="G117" i="27"/>
  <c r="F117" i="27"/>
  <c r="I116" i="27"/>
  <c r="H116" i="27"/>
  <c r="G116" i="27"/>
  <c r="F116" i="27"/>
  <c r="I115" i="27"/>
  <c r="H115" i="27"/>
  <c r="G115" i="27"/>
  <c r="F115" i="27"/>
  <c r="I114" i="27"/>
  <c r="H114" i="27"/>
  <c r="G114" i="27"/>
  <c r="F114" i="27"/>
  <c r="I113" i="27"/>
  <c r="H113" i="27"/>
  <c r="G113" i="27"/>
  <c r="F113" i="27"/>
  <c r="I112" i="27"/>
  <c r="H112" i="27"/>
  <c r="E112" i="27" s="1"/>
  <c r="G112" i="27"/>
  <c r="F112" i="27"/>
  <c r="I111" i="27"/>
  <c r="H111" i="27"/>
  <c r="G111" i="27"/>
  <c r="F111" i="27"/>
  <c r="I110" i="27"/>
  <c r="H110" i="27"/>
  <c r="G110" i="27"/>
  <c r="F110" i="27"/>
  <c r="I109" i="27"/>
  <c r="H109" i="27"/>
  <c r="G109" i="27"/>
  <c r="F109" i="27"/>
  <c r="I108" i="27"/>
  <c r="H108" i="27"/>
  <c r="G108" i="27"/>
  <c r="F108" i="27"/>
  <c r="I107" i="27"/>
  <c r="H107" i="27"/>
  <c r="G107" i="27"/>
  <c r="F107" i="27"/>
  <c r="I106" i="27"/>
  <c r="H106" i="27"/>
  <c r="G106" i="27"/>
  <c r="F106" i="27"/>
  <c r="I105" i="27"/>
  <c r="H105" i="27"/>
  <c r="G105" i="27"/>
  <c r="F105" i="27"/>
  <c r="I104" i="27"/>
  <c r="H104" i="27"/>
  <c r="G104" i="27"/>
  <c r="F104" i="27"/>
  <c r="I103" i="27"/>
  <c r="H103" i="27"/>
  <c r="G103" i="27"/>
  <c r="F103" i="27"/>
  <c r="I102" i="27"/>
  <c r="H102" i="27"/>
  <c r="G102" i="27"/>
  <c r="F102" i="27"/>
  <c r="I101" i="27"/>
  <c r="H101" i="27"/>
  <c r="G101" i="27"/>
  <c r="F101" i="27"/>
  <c r="I100" i="27"/>
  <c r="H100" i="27"/>
  <c r="G100" i="27"/>
  <c r="F100" i="27"/>
  <c r="I99" i="27"/>
  <c r="H99" i="27"/>
  <c r="G99" i="27"/>
  <c r="F99" i="27"/>
  <c r="I98" i="27"/>
  <c r="H98" i="27"/>
  <c r="G98" i="27"/>
  <c r="F98" i="27"/>
  <c r="I97" i="27"/>
  <c r="H97" i="27"/>
  <c r="G97" i="27"/>
  <c r="F97" i="27"/>
  <c r="I96" i="27"/>
  <c r="H96" i="27"/>
  <c r="G96" i="27"/>
  <c r="F96" i="27"/>
  <c r="I95" i="27"/>
  <c r="H95" i="27"/>
  <c r="G95" i="27"/>
  <c r="F95" i="27"/>
  <c r="I94" i="27"/>
  <c r="H94" i="27"/>
  <c r="G94" i="27"/>
  <c r="F94" i="27"/>
  <c r="I93" i="27"/>
  <c r="H93" i="27"/>
  <c r="G93" i="27"/>
  <c r="F93" i="27"/>
  <c r="I92" i="27"/>
  <c r="H92" i="27"/>
  <c r="G92" i="27"/>
  <c r="F92" i="27"/>
  <c r="I91" i="27"/>
  <c r="H91" i="27"/>
  <c r="G91" i="27"/>
  <c r="F91" i="27"/>
  <c r="I90" i="27"/>
  <c r="H90" i="27"/>
  <c r="G90" i="27"/>
  <c r="F90" i="27"/>
  <c r="I89" i="27"/>
  <c r="H89" i="27"/>
  <c r="G89" i="27"/>
  <c r="F89" i="27"/>
  <c r="I88" i="27"/>
  <c r="H88" i="27"/>
  <c r="G88" i="27"/>
  <c r="F88" i="27"/>
  <c r="I87" i="27"/>
  <c r="H87" i="27"/>
  <c r="G87" i="27"/>
  <c r="F87" i="27"/>
  <c r="I86" i="27"/>
  <c r="H86" i="27"/>
  <c r="G86" i="27"/>
  <c r="F86" i="27"/>
  <c r="I85" i="27"/>
  <c r="H85" i="27"/>
  <c r="G85" i="27"/>
  <c r="F85" i="27"/>
  <c r="I84" i="27"/>
  <c r="H84" i="27"/>
  <c r="G84" i="27"/>
  <c r="F84" i="27"/>
  <c r="I83" i="27"/>
  <c r="H83" i="27"/>
  <c r="G83" i="27"/>
  <c r="F83" i="27"/>
  <c r="I82" i="27"/>
  <c r="H82" i="27"/>
  <c r="G82" i="27"/>
  <c r="F82" i="27"/>
  <c r="I81" i="27"/>
  <c r="H81" i="27"/>
  <c r="G81" i="27"/>
  <c r="F81" i="27"/>
  <c r="I80" i="27"/>
  <c r="H80" i="27"/>
  <c r="E80" i="27" s="1"/>
  <c r="G80" i="27"/>
  <c r="F80" i="27"/>
  <c r="I79" i="27"/>
  <c r="H79" i="27"/>
  <c r="G79" i="27"/>
  <c r="F79" i="27"/>
  <c r="I78" i="27"/>
  <c r="H78" i="27"/>
  <c r="G78" i="27"/>
  <c r="F78" i="27"/>
  <c r="I77" i="27"/>
  <c r="H77" i="27"/>
  <c r="G77" i="27"/>
  <c r="F77" i="27"/>
  <c r="I76" i="27"/>
  <c r="H76" i="27"/>
  <c r="G76" i="27"/>
  <c r="F76" i="27"/>
  <c r="I75" i="27"/>
  <c r="H75" i="27"/>
  <c r="G75" i="27"/>
  <c r="F75" i="27"/>
  <c r="I74" i="27"/>
  <c r="H74" i="27"/>
  <c r="G74" i="27"/>
  <c r="E74" i="27" s="1"/>
  <c r="F74" i="27"/>
  <c r="I73" i="27"/>
  <c r="H73" i="27"/>
  <c r="G73" i="27"/>
  <c r="F73" i="27"/>
  <c r="I72" i="27"/>
  <c r="H72" i="27"/>
  <c r="G72" i="27"/>
  <c r="F72" i="27"/>
  <c r="I71" i="27"/>
  <c r="H71" i="27"/>
  <c r="G71" i="27"/>
  <c r="F71" i="27"/>
  <c r="I70" i="27"/>
  <c r="H70" i="27"/>
  <c r="G70" i="27"/>
  <c r="F70" i="27"/>
  <c r="I69" i="27"/>
  <c r="H69" i="27"/>
  <c r="G69" i="27"/>
  <c r="F69" i="27"/>
  <c r="I68" i="27"/>
  <c r="H68" i="27"/>
  <c r="G68" i="27"/>
  <c r="F68" i="27"/>
  <c r="I67" i="27"/>
  <c r="H67" i="27"/>
  <c r="G67" i="27"/>
  <c r="F67" i="27"/>
  <c r="I66" i="27"/>
  <c r="H66" i="27"/>
  <c r="G66" i="27"/>
  <c r="F66" i="27"/>
  <c r="I65" i="27"/>
  <c r="H65" i="27"/>
  <c r="G65" i="27"/>
  <c r="F65" i="27"/>
  <c r="I64" i="27"/>
  <c r="H64" i="27"/>
  <c r="G64" i="27"/>
  <c r="F64" i="27"/>
  <c r="I63" i="27"/>
  <c r="H63" i="27"/>
  <c r="G63" i="27"/>
  <c r="F63" i="27"/>
  <c r="I62" i="27"/>
  <c r="H62" i="27"/>
  <c r="G62" i="27"/>
  <c r="F62" i="27"/>
  <c r="I61" i="27"/>
  <c r="H61" i="27"/>
  <c r="G61" i="27"/>
  <c r="F61" i="27"/>
  <c r="I60" i="27"/>
  <c r="H60" i="27"/>
  <c r="G60" i="27"/>
  <c r="F60" i="27"/>
  <c r="I59" i="27"/>
  <c r="H59" i="27"/>
  <c r="G59" i="27"/>
  <c r="F59" i="27"/>
  <c r="I58" i="27"/>
  <c r="H58" i="27"/>
  <c r="G58" i="27"/>
  <c r="F58" i="27"/>
  <c r="I57" i="27"/>
  <c r="H57" i="27"/>
  <c r="G57" i="27"/>
  <c r="F57" i="27"/>
  <c r="I56" i="27"/>
  <c r="H56" i="27"/>
  <c r="G56" i="27"/>
  <c r="F56" i="27"/>
  <c r="I55" i="27"/>
  <c r="H55" i="27"/>
  <c r="F55" i="27"/>
  <c r="I54" i="27"/>
  <c r="H54" i="27"/>
  <c r="G54" i="27"/>
  <c r="F54" i="27"/>
  <c r="I53" i="27"/>
  <c r="H53" i="27"/>
  <c r="F53" i="27"/>
  <c r="I52" i="27"/>
  <c r="H52" i="27"/>
  <c r="G52" i="27"/>
  <c r="F52" i="27"/>
  <c r="I51" i="27"/>
  <c r="H51" i="27"/>
  <c r="G51" i="27"/>
  <c r="E51" i="27" s="1"/>
  <c r="F51" i="27"/>
  <c r="I50" i="27"/>
  <c r="H50" i="27"/>
  <c r="G50" i="27"/>
  <c r="F50" i="27"/>
  <c r="I49" i="27"/>
  <c r="H49" i="27"/>
  <c r="G49" i="27"/>
  <c r="E49" i="27" s="1"/>
  <c r="F49" i="27"/>
  <c r="I48" i="27"/>
  <c r="H48" i="27"/>
  <c r="G48" i="27"/>
  <c r="F48" i="27"/>
  <c r="I47" i="27"/>
  <c r="H47" i="27"/>
  <c r="G47" i="27"/>
  <c r="F47" i="27"/>
  <c r="I46" i="27"/>
  <c r="H46" i="27"/>
  <c r="G46" i="27"/>
  <c r="F46" i="27"/>
  <c r="I45" i="27"/>
  <c r="H45" i="27"/>
  <c r="G45" i="27"/>
  <c r="F45" i="27"/>
  <c r="I44" i="27"/>
  <c r="H44" i="27"/>
  <c r="G44" i="27"/>
  <c r="F44" i="27"/>
  <c r="I43" i="27"/>
  <c r="H43" i="27"/>
  <c r="G43" i="27"/>
  <c r="F43" i="27"/>
  <c r="I42" i="27"/>
  <c r="H42" i="27"/>
  <c r="G42" i="27"/>
  <c r="F42" i="27"/>
  <c r="I41" i="27"/>
  <c r="H41" i="27"/>
  <c r="G41" i="27"/>
  <c r="F41" i="27"/>
  <c r="I40" i="27"/>
  <c r="H40" i="27"/>
  <c r="G40" i="27"/>
  <c r="F40" i="27"/>
  <c r="I39" i="27"/>
  <c r="H39" i="27"/>
  <c r="F39" i="27"/>
  <c r="I38" i="27"/>
  <c r="H38" i="27"/>
  <c r="G38" i="27"/>
  <c r="F38" i="27"/>
  <c r="I37" i="27"/>
  <c r="H37" i="27"/>
  <c r="G37" i="27"/>
  <c r="F37" i="27"/>
  <c r="I36" i="27"/>
  <c r="H36" i="27"/>
  <c r="G36" i="27"/>
  <c r="F36" i="27"/>
  <c r="I35" i="27"/>
  <c r="H35" i="27"/>
  <c r="G35" i="27"/>
  <c r="F35" i="27"/>
  <c r="I34" i="27"/>
  <c r="H34" i="27"/>
  <c r="G34" i="27"/>
  <c r="F34" i="27"/>
  <c r="I33" i="27"/>
  <c r="H33" i="27"/>
  <c r="G33" i="27"/>
  <c r="F33" i="27"/>
  <c r="E33" i="27" s="1"/>
  <c r="I32" i="27"/>
  <c r="H32" i="27"/>
  <c r="G32" i="27"/>
  <c r="F32" i="27"/>
  <c r="I31" i="27"/>
  <c r="H31" i="27"/>
  <c r="F31" i="27"/>
  <c r="I30" i="27"/>
  <c r="H30" i="27"/>
  <c r="F30" i="27"/>
  <c r="I29" i="27"/>
  <c r="H29" i="27"/>
  <c r="G29" i="27"/>
  <c r="F29" i="27"/>
  <c r="I28" i="27"/>
  <c r="H28" i="27"/>
  <c r="G28" i="27"/>
  <c r="F28" i="27"/>
  <c r="I27" i="27"/>
  <c r="H27" i="27"/>
  <c r="G27" i="27"/>
  <c r="F27" i="27"/>
  <c r="I26" i="27"/>
  <c r="H26" i="27"/>
  <c r="G26" i="27"/>
  <c r="F26" i="27"/>
  <c r="I25" i="27"/>
  <c r="H25" i="27"/>
  <c r="G25" i="27"/>
  <c r="F25" i="27"/>
  <c r="I24" i="27"/>
  <c r="H24" i="27"/>
  <c r="G24" i="27"/>
  <c r="F24" i="27"/>
  <c r="I23" i="27"/>
  <c r="H23" i="27"/>
  <c r="G23" i="27"/>
  <c r="F23" i="27"/>
  <c r="I22" i="27"/>
  <c r="H22" i="27"/>
  <c r="G22" i="27"/>
  <c r="F22" i="27"/>
  <c r="I21" i="27"/>
  <c r="H21" i="27"/>
  <c r="G21" i="27"/>
  <c r="F21" i="27"/>
  <c r="I20" i="27"/>
  <c r="H20" i="27"/>
  <c r="G20" i="27"/>
  <c r="F20" i="27"/>
  <c r="I19" i="27"/>
  <c r="H19" i="27"/>
  <c r="E19" i="27" s="1"/>
  <c r="G19" i="27"/>
  <c r="F19" i="27"/>
  <c r="I18" i="27"/>
  <c r="H18" i="27"/>
  <c r="F18" i="27"/>
  <c r="I17" i="27"/>
  <c r="H17" i="27"/>
  <c r="G17" i="27"/>
  <c r="F17" i="27"/>
  <c r="I16" i="27"/>
  <c r="H16" i="27"/>
  <c r="G16" i="27"/>
  <c r="E16" i="27" s="1"/>
  <c r="F16" i="27"/>
  <c r="I15" i="27"/>
  <c r="H15" i="27"/>
  <c r="G15" i="27"/>
  <c r="F15" i="27"/>
  <c r="I14" i="27"/>
  <c r="H14" i="27"/>
  <c r="G14" i="27"/>
  <c r="F14" i="27"/>
  <c r="I13" i="27"/>
  <c r="H13" i="27"/>
  <c r="G13" i="27"/>
  <c r="F13" i="27"/>
  <c r="I12" i="27"/>
  <c r="H12" i="27"/>
  <c r="F12" i="27"/>
  <c r="I11" i="27"/>
  <c r="H11" i="27"/>
  <c r="F11" i="27"/>
  <c r="E63" i="27" l="1"/>
  <c r="E65" i="27"/>
  <c r="E70" i="27"/>
  <c r="E88" i="27"/>
  <c r="E89" i="27"/>
  <c r="E104" i="27"/>
  <c r="E105" i="27"/>
  <c r="E120" i="27"/>
  <c r="E121" i="27"/>
  <c r="E144" i="27"/>
  <c r="E160" i="27"/>
  <c r="E176" i="27"/>
  <c r="E196" i="27"/>
  <c r="E198" i="27"/>
  <c r="E228" i="27"/>
  <c r="E271" i="27"/>
  <c r="E287" i="27"/>
  <c r="E22" i="27"/>
  <c r="E26" i="27"/>
  <c r="E29" i="27"/>
  <c r="E45" i="27"/>
  <c r="E47" i="27"/>
  <c r="E61" i="27"/>
  <c r="E82" i="27"/>
  <c r="E84" i="27"/>
  <c r="E86" i="27"/>
  <c r="E96" i="27"/>
  <c r="E98" i="27"/>
  <c r="E100" i="27"/>
  <c r="E102" i="27"/>
  <c r="E114" i="27"/>
  <c r="E116" i="27"/>
  <c r="E118" i="27"/>
  <c r="E136" i="27"/>
  <c r="E137" i="27"/>
  <c r="E154" i="27"/>
  <c r="E170" i="27"/>
  <c r="E192" i="27"/>
  <c r="E208" i="27"/>
  <c r="E216" i="27"/>
  <c r="E250" i="27"/>
  <c r="E269" i="27"/>
  <c r="E285" i="27"/>
  <c r="E304" i="27"/>
  <c r="E346" i="27"/>
  <c r="E385" i="27"/>
  <c r="E401" i="27"/>
  <c r="E423" i="27"/>
  <c r="E72" i="27"/>
  <c r="E73" i="27"/>
  <c r="E90" i="27"/>
  <c r="E106" i="27"/>
  <c r="E128" i="27"/>
  <c r="E146" i="27"/>
  <c r="E148" i="27"/>
  <c r="E150" i="27"/>
  <c r="E162" i="27"/>
  <c r="E164" i="27"/>
  <c r="E166" i="27"/>
  <c r="E178" i="27"/>
  <c r="E180" i="27"/>
  <c r="E182" i="27"/>
  <c r="E194" i="27"/>
  <c r="E200" i="27"/>
  <c r="E201" i="27"/>
  <c r="E210" i="27"/>
  <c r="E236" i="27"/>
  <c r="E238" i="27"/>
  <c r="E240" i="27"/>
  <c r="E252" i="27"/>
  <c r="E277" i="27"/>
  <c r="E296" i="27"/>
  <c r="E312" i="27"/>
  <c r="E375" i="27"/>
  <c r="E377" i="27"/>
  <c r="E382" i="27"/>
  <c r="E391" i="27"/>
  <c r="E393" i="27"/>
  <c r="E398" i="27"/>
  <c r="E407" i="27"/>
  <c r="E409" i="27"/>
  <c r="E414" i="27"/>
  <c r="E14" i="27"/>
  <c r="E17" i="27"/>
  <c r="E20" i="27"/>
  <c r="E35" i="27"/>
  <c r="E37" i="27"/>
  <c r="E52" i="27"/>
  <c r="E71" i="27"/>
  <c r="E87" i="27"/>
  <c r="E103" i="27"/>
  <c r="E119" i="27"/>
  <c r="E135" i="27"/>
  <c r="E151" i="27"/>
  <c r="E167" i="27"/>
  <c r="E183" i="27"/>
  <c r="E199" i="27"/>
  <c r="E241" i="27"/>
  <c r="E254" i="27"/>
  <c r="E256" i="27"/>
  <c r="E261" i="27"/>
  <c r="E273" i="27"/>
  <c r="E275" i="27"/>
  <c r="E278" i="27"/>
  <c r="E292" i="27"/>
  <c r="E294" i="27"/>
  <c r="E297" i="27"/>
  <c r="E308" i="27"/>
  <c r="E310" i="27"/>
  <c r="E313" i="27"/>
  <c r="E356" i="27"/>
  <c r="E365" i="27"/>
  <c r="E376" i="27"/>
  <c r="E387" i="27"/>
  <c r="E389" i="27"/>
  <c r="E392" i="27"/>
  <c r="E403" i="27"/>
  <c r="E405" i="27"/>
  <c r="E408" i="27"/>
  <c r="E419" i="27"/>
  <c r="E421" i="27"/>
  <c r="E23" i="27"/>
  <c r="E32" i="27"/>
  <c r="E44" i="27"/>
  <c r="E60" i="27"/>
  <c r="E79" i="27"/>
  <c r="E95" i="27"/>
  <c r="E111" i="27"/>
  <c r="E127" i="27"/>
  <c r="E143" i="27"/>
  <c r="E159" i="27"/>
  <c r="E175" i="27"/>
  <c r="E191" i="27"/>
  <c r="E207" i="27"/>
  <c r="E215" i="27"/>
  <c r="E223" i="27"/>
  <c r="E233" i="27"/>
  <c r="E249" i="27"/>
  <c r="E265" i="27"/>
  <c r="E267" i="27"/>
  <c r="E270" i="27"/>
  <c r="E281" i="27"/>
  <c r="E283" i="27"/>
  <c r="E286" i="27"/>
  <c r="E300" i="27"/>
  <c r="E302" i="27"/>
  <c r="E305" i="27"/>
  <c r="E320" i="27"/>
  <c r="E328" i="27"/>
  <c r="E341" i="27"/>
  <c r="E379" i="27"/>
  <c r="E381" i="27"/>
  <c r="E384" i="27"/>
  <c r="E395" i="27"/>
  <c r="E397" i="27"/>
  <c r="E400" i="27"/>
  <c r="E411" i="27"/>
  <c r="E413" i="27"/>
  <c r="E416" i="27"/>
  <c r="E15" i="27"/>
  <c r="E21" i="27"/>
  <c r="E38" i="27"/>
  <c r="E41" i="27"/>
  <c r="E43" i="27"/>
  <c r="E46" i="27"/>
  <c r="E54" i="27"/>
  <c r="E57" i="27"/>
  <c r="E59" i="27"/>
  <c r="E62" i="27"/>
  <c r="E76" i="27"/>
  <c r="E78" i="27"/>
  <c r="E81" i="27"/>
  <c r="E92" i="27"/>
  <c r="E94" i="27"/>
  <c r="E97" i="27"/>
  <c r="E108" i="27"/>
  <c r="E110" i="27"/>
  <c r="E113" i="27"/>
  <c r="E124" i="27"/>
  <c r="E126" i="27"/>
  <c r="E129" i="27"/>
  <c r="E140" i="27"/>
  <c r="E142" i="27"/>
  <c r="E145" i="27"/>
  <c r="E156" i="27"/>
  <c r="E158" i="27"/>
  <c r="E161" i="27"/>
  <c r="E172" i="27"/>
  <c r="E174" i="27"/>
  <c r="E177" i="27"/>
  <c r="E188" i="27"/>
  <c r="E190" i="27"/>
  <c r="E193" i="27"/>
  <c r="E204" i="27"/>
  <c r="E206" i="27"/>
  <c r="E209" i="27"/>
  <c r="E214" i="27"/>
  <c r="E217" i="27"/>
  <c r="E220" i="27"/>
  <c r="E222" i="27"/>
  <c r="E227" i="27"/>
  <c r="E232" i="27"/>
  <c r="E235" i="27"/>
  <c r="E246" i="27"/>
  <c r="E248" i="27"/>
  <c r="E251" i="27"/>
  <c r="E257" i="27"/>
  <c r="E276" i="27"/>
  <c r="E295" i="27"/>
  <c r="E311" i="27"/>
  <c r="E370" i="27"/>
  <c r="E390" i="27"/>
  <c r="E406" i="27"/>
  <c r="E422" i="27"/>
  <c r="E13" i="27"/>
  <c r="E36" i="27"/>
  <c r="E27" i="27"/>
  <c r="E28" i="27"/>
  <c r="E40" i="27"/>
  <c r="E48" i="27"/>
  <c r="E56" i="27"/>
  <c r="E64" i="27"/>
  <c r="E75" i="27"/>
  <c r="E83" i="27"/>
  <c r="E91" i="27"/>
  <c r="E99" i="27"/>
  <c r="E107" i="27"/>
  <c r="E115" i="27"/>
  <c r="E123" i="27"/>
  <c r="E131" i="27"/>
  <c r="E139" i="27"/>
  <c r="E147" i="27"/>
  <c r="E155" i="27"/>
  <c r="E163" i="27"/>
  <c r="E171" i="27"/>
  <c r="E179" i="27"/>
  <c r="E187" i="27"/>
  <c r="E195" i="27"/>
  <c r="E203" i="27"/>
  <c r="E219" i="27"/>
  <c r="E229" i="27"/>
  <c r="E237" i="27"/>
  <c r="E245" i="27"/>
  <c r="E264" i="27"/>
  <c r="E272" i="27"/>
  <c r="E280" i="27"/>
  <c r="E291" i="27"/>
  <c r="E299" i="27"/>
  <c r="E307" i="27"/>
  <c r="E317" i="27"/>
  <c r="E351" i="27"/>
  <c r="E378" i="27"/>
  <c r="E386" i="27"/>
  <c r="E394" i="27"/>
  <c r="E402" i="27"/>
  <c r="E410" i="27"/>
  <c r="E418" i="27"/>
  <c r="E34" i="27"/>
  <c r="E42" i="27"/>
  <c r="E50" i="27"/>
  <c r="E58" i="27"/>
  <c r="E68" i="27"/>
  <c r="E77" i="27"/>
  <c r="E85" i="27"/>
  <c r="E93" i="27"/>
  <c r="E101" i="27"/>
  <c r="E109" i="27"/>
  <c r="E117" i="27"/>
  <c r="E125" i="27"/>
  <c r="E133" i="27"/>
  <c r="E141" i="27"/>
  <c r="E149" i="27"/>
  <c r="E157" i="27"/>
  <c r="E165" i="27"/>
  <c r="E173" i="27"/>
  <c r="E181" i="27"/>
  <c r="E189" i="27"/>
  <c r="E197" i="27"/>
  <c r="E205" i="27"/>
  <c r="E213" i="27"/>
  <c r="E221" i="27"/>
  <c r="E239" i="27"/>
  <c r="E247" i="27"/>
  <c r="E255" i="27"/>
  <c r="E266" i="27"/>
  <c r="E274" i="27"/>
  <c r="E282" i="27"/>
  <c r="E293" i="27"/>
  <c r="E301" i="27"/>
  <c r="E309" i="27"/>
  <c r="E323" i="27"/>
  <c r="E361" i="27"/>
  <c r="E380" i="27"/>
  <c r="E388" i="27"/>
  <c r="E396" i="27"/>
  <c r="E404" i="27"/>
  <c r="E412" i="27"/>
  <c r="E420" i="27"/>
  <c r="G253" i="27" l="1"/>
  <c r="E253" i="27" s="1"/>
  <c r="G231" i="27" l="1"/>
  <c r="E231" i="27" s="1"/>
  <c r="G55" i="27"/>
  <c r="E55" i="27" s="1"/>
  <c r="G39" i="27"/>
  <c r="E39" i="27" s="1"/>
  <c r="G31" i="27" l="1"/>
  <c r="E31" i="27" s="1"/>
  <c r="G53" i="27"/>
  <c r="E53" i="27" s="1"/>
  <c r="G230" i="27"/>
  <c r="E230" i="27" s="1"/>
  <c r="G218" i="27" l="1"/>
  <c r="E218" i="27" s="1"/>
  <c r="G18" i="27" l="1"/>
  <c r="E18" i="27" s="1"/>
  <c r="G30" i="27"/>
  <c r="E30" i="27" s="1"/>
  <c r="G12" i="27"/>
  <c r="E12" i="27" s="1"/>
  <c r="G211" i="27" l="1"/>
  <c r="E211" i="27" s="1"/>
  <c r="G212" i="27"/>
  <c r="E212" i="27" s="1"/>
  <c r="G11" i="27" l="1"/>
  <c r="E11" i="27" s="1"/>
</calcChain>
</file>

<file path=xl/sharedStrings.xml><?xml version="1.0" encoding="utf-8"?>
<sst xmlns="http://schemas.openxmlformats.org/spreadsheetml/2006/main" count="846" uniqueCount="384">
  <si>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</si>
  <si>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</si>
  <si>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</si>
  <si>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</si>
  <si>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</si>
  <si>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</si>
  <si>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</si>
  <si>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</si>
  <si>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</si>
  <si>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</si>
  <si>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</si>
  <si>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</si>
  <si>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</si>
  <si>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</si>
  <si>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</si>
  <si>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</si>
  <si>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</si>
  <si>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</si>
  <si>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</si>
  <si>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</si>
  <si>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</si>
  <si>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</si>
  <si>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</si>
  <si>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</si>
  <si>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</si>
  <si>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</si>
  <si>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</si>
  <si>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</si>
  <si>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</si>
  <si>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</si>
  <si>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</si>
  <si>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</si>
  <si>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</si>
  <si>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</si>
  <si>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</si>
  <si>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</si>
  <si>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</si>
  <si>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</si>
  <si>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</si>
  <si>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</si>
  <si>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</si>
  <si>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</si>
  <si>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</si>
  <si>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</si>
  <si>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</si>
  <si>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</si>
  <si>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</si>
  <si>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</si>
  <si>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</si>
  <si>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</si>
  <si>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</si>
  <si>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</si>
  <si>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</si>
  <si>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</si>
  <si>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</si>
  <si>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</si>
  <si>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</si>
  <si>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</si>
  <si>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</si>
  <si>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</si>
  <si>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</si>
  <si>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</si>
  <si>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</si>
  <si>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</si>
  <si>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</si>
  <si>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</si>
  <si>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</si>
  <si>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</si>
  <si>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</si>
  <si>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</si>
  <si>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</si>
  <si>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</si>
  <si>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</si>
  <si>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</si>
  <si>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</si>
  <si>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</si>
  <si>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</si>
  <si>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</si>
  <si>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</si>
  <si>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</si>
  <si>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</si>
  <si>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</si>
  <si>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</si>
  <si>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</si>
  <si>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</si>
  <si>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</si>
  <si>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</si>
  <si>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</si>
  <si>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</si>
  <si>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</si>
  <si>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</si>
  <si>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</si>
  <si>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</si>
  <si>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</si>
  <si>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</si>
  <si>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</si>
  <si>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</si>
  <si>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</si>
  <si>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</si>
  <si>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</si>
  <si>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</si>
  <si>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</si>
  <si>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</si>
  <si>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</si>
  <si>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</si>
  <si>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</si>
  <si>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</si>
  <si>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</si>
  <si>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</si>
  <si>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</si>
  <si>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</si>
  <si>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</si>
  <si>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</si>
  <si>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</si>
  <si>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</si>
  <si>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</si>
  <si>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</si>
  <si>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</si>
  <si>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</si>
  <si>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</si>
  <si>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</si>
  <si>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</si>
  <si>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</si>
  <si>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</si>
  <si>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</si>
  <si>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</si>
  <si>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</si>
  <si>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</si>
  <si>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</si>
  <si>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</si>
  <si>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</si>
  <si>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</si>
  <si>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</si>
  <si>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</si>
  <si>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</si>
  <si>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</si>
  <si>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</si>
  <si>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</si>
  <si>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</si>
  <si>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</si>
  <si>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</si>
  <si>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</si>
  <si>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</si>
  <si>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</si>
  <si>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</si>
  <si>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</si>
  <si>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</si>
  <si>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</si>
  <si>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</si>
  <si>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</si>
  <si>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</si>
  <si>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</si>
  <si>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</si>
  <si>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</si>
  <si>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</si>
  <si>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</si>
  <si>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</si>
  <si>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</si>
  <si>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</si>
  <si>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</si>
  <si>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</si>
  <si>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</si>
  <si>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</si>
  <si>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</si>
  <si>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</si>
  <si>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</si>
  <si>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</si>
  <si>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</si>
  <si>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</si>
  <si>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</si>
  <si>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</si>
  <si>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</si>
  <si>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</si>
  <si>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</si>
  <si>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</si>
  <si>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</si>
  <si>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</si>
  <si>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</si>
  <si>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</si>
  <si>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</si>
  <si>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</si>
  <si>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</si>
  <si>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</si>
  <si>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</si>
  <si>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</si>
  <si>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</si>
  <si>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</si>
  <si>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</si>
  <si>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</si>
  <si>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</si>
  <si>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</si>
  <si>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</si>
  <si>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</si>
  <si>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</si>
  <si>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</si>
  <si>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</si>
  <si>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</si>
  <si>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</si>
  <si>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</si>
  <si>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</si>
  <si>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</si>
  <si>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</si>
  <si>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</si>
  <si>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</si>
  <si>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</si>
  <si>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</si>
  <si>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</si>
  <si>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</si>
  <si>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</si>
  <si>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</si>
  <si>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</si>
  <si>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</si>
  <si>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</si>
  <si>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</si>
  <si>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</si>
  <si>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</si>
  <si>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</si>
  <si>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</si>
  <si>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</si>
  <si>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</si>
  <si>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</si>
  <si>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</si>
  <si>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</si>
  <si>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</si>
  <si>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</si>
  <si>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</si>
  <si>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</si>
  <si>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</si>
  <si>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</si>
  <si>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</si>
  <si>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</si>
  <si>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</si>
  <si>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</si>
  <si>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</si>
  <si>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</si>
  <si>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</si>
  <si>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</si>
  <si>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</si>
  <si>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</si>
  <si>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</si>
  <si>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</si>
  <si>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</si>
  <si>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</si>
  <si>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</si>
  <si>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</si>
  <si>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</si>
  <si>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</si>
  <si>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</si>
  <si>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</si>
  <si>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</si>
  <si>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</si>
  <si>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</si>
  <si>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</si>
  <si>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</si>
  <si>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</si>
  <si>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</si>
  <si>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</si>
  <si>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</si>
  <si>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</si>
  <si>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</si>
  <si>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</si>
  <si>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</si>
  <si>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</si>
  <si>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</si>
  <si>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</si>
  <si>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</si>
  <si>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</si>
  <si>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</si>
  <si>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</si>
  <si>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</si>
  <si>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</si>
  <si>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</si>
  <si>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</si>
  <si>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</si>
  <si>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</si>
  <si>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</si>
  <si>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</si>
  <si>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</si>
  <si>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</si>
  <si>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</si>
  <si>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</si>
  <si>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</si>
  <si>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</si>
  <si>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</si>
  <si>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</si>
  <si>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</si>
  <si>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</si>
  <si>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</si>
  <si>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</si>
  <si>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</si>
  <si>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</si>
  <si>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</si>
  <si>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</si>
  <si>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</si>
  <si>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</si>
  <si>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</si>
  <si>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</si>
  <si>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</si>
  <si>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</si>
  <si>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</si>
  <si>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</si>
  <si>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</si>
  <si>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</si>
  <si>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</si>
  <si>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</si>
  <si>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</si>
  <si>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</si>
  <si>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</si>
  <si>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</si>
  <si>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</si>
  <si>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</si>
  <si>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</si>
  <si>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</si>
  <si>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</si>
  <si>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</si>
  <si>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</si>
  <si>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</si>
  <si>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</si>
  <si>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</si>
  <si>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</si>
  <si>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</si>
  <si>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</si>
  <si>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</si>
  <si>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</si>
  <si>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</si>
  <si>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</si>
  <si>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</si>
  <si>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</si>
  <si>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</si>
  <si>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</si>
  <si>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</si>
  <si>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</si>
  <si>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</si>
  <si>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</si>
  <si>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</si>
  <si>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</si>
  <si>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</si>
  <si>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</si>
  <si>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</si>
  <si>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</si>
  <si>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</si>
  <si>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</si>
  <si>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</si>
  <si>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</si>
  <si>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</si>
  <si>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</si>
  <si>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</si>
  <si>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</si>
  <si>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</si>
  <si>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</si>
  <si>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</si>
  <si>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</si>
  <si>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</si>
  <si>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</si>
  <si>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</si>
  <si>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</si>
  <si>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</si>
  <si>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</si>
  <si>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</si>
  <si>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</si>
  <si>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</si>
  <si>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</si>
  <si>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</si>
  <si>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</si>
  <si>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</si>
  <si>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</si>
  <si>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</si>
  <si>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</si>
  <si>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</si>
  <si>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</si>
  <si>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</si>
  <si>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</si>
  <si>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</si>
  <si>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</si>
  <si>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</si>
  <si>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</si>
  <si>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</si>
  <si>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</si>
  <si>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 xml:space="preserve">Formular:   </t>
  </si>
  <si>
    <t>SAU PARŢIAL DIN VENITURI PROPRII, PE ANUL 2023</t>
  </si>
  <si>
    <t>Anexa 2 la HCL 129/06.04.2023</t>
  </si>
  <si>
    <r>
      <t xml:space="preserve">                          </t>
    </r>
    <r>
      <rPr>
        <sz val="9"/>
        <color indexed="8"/>
        <rFont val="Times New Roman"/>
        <family val="1"/>
      </rPr>
      <t>Avizat spre neschimbare,</t>
    </r>
  </si>
  <si>
    <r>
      <t>Președinte de ședință,</t>
    </r>
    <r>
      <rPr>
        <sz val="9"/>
        <color indexed="8"/>
        <rFont val="Calibri"/>
        <family val="2"/>
      </rPr>
      <t xml:space="preserve"> </t>
    </r>
  </si>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</sst>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9"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sz val="14"/>
      <color theme="1"/>
      <name val="Times New Roman"/>
      <family val="1"/>
    </font>
    <font>
      <sz val="9"/>
      <color indexed="8"/>
      <name val="Times New Roman"/>
      <family val="1"/>
    </font>
    <font>
      <sz val="11"/>
      <color indexed="8"/>
      <name val="Calibri"/>
      <family val="2"/>
      <charset val="238"/>
    </font>
    <font>
      <sz val="10"/>
      <color indexed="8"/>
      <name val="Arial"/>
      <family val="2"/>
    </font>
    <font>
      <sz val="9"/>
      <color theme="1"/>
      <name val="Times New Roman"/>
      <family val="1"/>
    </font>
    <font>
      <sz val="9"/>
      <color indexed="8"/>
      <name val="Calibri"/>
      <family val="2"/>
    </font>
  </fonts>
  <fills count="7">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5" fillId="0" borderId="0"/>
    <xf numFmtId="0" fontId="1" fillId="0" borderId="0"/>
    <xf numFmtId="0" fontId="1" fillId="0" borderId="0"/>
    <xf numFmtId="0" fontId="1" fillId="0" borderId="0"/>
    <xf numFmtId="0" fontId="15" fillId="0" borderId="0"/>
  </cellStyleXfs>
  <cellXfs count="112">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2" fillId="0" borderId="0" xfId="3" applyFont="1" applyAlignment="1">
      <alignment horizontal="left" vertical="center"/>
    </xf>
    <xf numFmtId="0" fontId="1" fillId="0" borderId="0" xfId="1" applyAlignment="1">
      <alignment horizontal="left"/>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3" fillId="0" borderId="1" xfId="1" applyFont="1" applyBorder="1" applyAlignment="1">
      <alignment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0" fillId="0" borderId="1" xfId="1" applyFont="1" applyBorder="1" applyAlignment="1">
      <alignment wrapText="1"/>
    </xf>
    <xf numFmtId="0" fontId="10"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xf numFmtId="0" fontId="13" fillId="0" borderId="0" xfId="0" applyFont="1" applyAlignment="1">
      <alignment horizontal="center" vertical="center"/>
    </xf>
    <xf numFmtId="0" fontId="16" fillId="6" borderId="0" xfId="6" applyFont="1" applyFill="1" applyAlignment="1">
      <alignment horizontal="left" vertical="center" wrapText="1"/>
    </xf>
    <xf numFmtId="0" fontId="17" fillId="0" borderId="0" xfId="0" applyFont="1" applyAlignment="1">
      <alignment horizontal="center" vertical="center"/>
    </xf>
    <xf numFmtId="0" fontId="16" fillId="0" borderId="0" xfId="0" applyFont="1"/>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 name="Normal_MODEL STAT DE FUNCTII" xfId="6" xr:uid="{80F312E3-36F5-4A09-A0D8-BC90424117CE}"/>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2.%2023.03.2023-in%20curs/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0</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0</v>
          </cell>
        </row>
        <row r="253">
          <cell r="F253">
            <v>81360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8">
          <cell r="F268">
            <v>1968640</v>
          </cell>
          <cell r="G268">
            <v>1931360</v>
          </cell>
          <cell r="H268">
            <v>1900000</v>
          </cell>
          <cell r="I268">
            <v>1000000</v>
          </cell>
        </row>
        <row r="269">
          <cell r="F269">
            <v>1968640</v>
          </cell>
          <cell r="G269">
            <v>1931360</v>
          </cell>
          <cell r="H269">
            <v>1900000</v>
          </cell>
          <cell r="I269">
            <v>1000000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500000</v>
          </cell>
          <cell r="I10">
            <v>1000000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470000</v>
          </cell>
          <cell r="I70">
            <v>990000</v>
          </cell>
        </row>
        <row r="71">
          <cell r="F71">
            <v>1428104</v>
          </cell>
          <cell r="G71">
            <v>3111896</v>
          </cell>
          <cell r="H71">
            <v>470000</v>
          </cell>
          <cell r="I71">
            <v>990000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470000</v>
          </cell>
          <cell r="I78">
            <v>990000</v>
          </cell>
        </row>
        <row r="79">
          <cell r="F79">
            <v>1428104</v>
          </cell>
          <cell r="G79">
            <v>3111896</v>
          </cell>
          <cell r="H79">
            <v>470000</v>
          </cell>
          <cell r="I79">
            <v>990000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500000</v>
          </cell>
          <cell r="I210">
            <v>1000000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10000</v>
          </cell>
        </row>
        <row r="230">
          <cell r="F230">
            <v>10000</v>
          </cell>
          <cell r="G230">
            <v>238104</v>
          </cell>
          <cell r="H230">
            <v>30000</v>
          </cell>
          <cell r="I230">
            <v>10000</v>
          </cell>
        </row>
        <row r="238">
          <cell r="F238">
            <v>10000</v>
          </cell>
          <cell r="G238">
            <v>38104</v>
          </cell>
          <cell r="H238">
            <v>30000</v>
          </cell>
          <cell r="I238">
            <v>10000</v>
          </cell>
        </row>
        <row r="244">
          <cell r="F244">
            <v>0</v>
          </cell>
          <cell r="G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0</v>
          </cell>
        </row>
        <row r="253">
          <cell r="F253">
            <v>61896</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3111896</v>
          </cell>
          <cell r="H263">
            <v>470000</v>
          </cell>
          <cell r="I263">
            <v>990000</v>
          </cell>
        </row>
        <row r="264">
          <cell r="F264">
            <v>1428104</v>
          </cell>
          <cell r="G264">
            <v>3111896</v>
          </cell>
          <cell r="H264">
            <v>470000</v>
          </cell>
          <cell r="I264">
            <v>990000</v>
          </cell>
        </row>
        <row r="265">
          <cell r="F265">
            <v>0</v>
          </cell>
          <cell r="G265">
            <v>0</v>
          </cell>
          <cell r="H265">
            <v>0</v>
          </cell>
          <cell r="I265">
            <v>0</v>
          </cell>
        </row>
        <row r="268">
          <cell r="F268">
            <v>1428104</v>
          </cell>
          <cell r="G268">
            <v>3111896</v>
          </cell>
          <cell r="H268">
            <v>470000</v>
          </cell>
          <cell r="I268">
            <v>990000</v>
          </cell>
        </row>
        <row r="269">
          <cell r="F269">
            <v>1428104</v>
          </cell>
          <cell r="G269">
            <v>3111896</v>
          </cell>
          <cell r="H269">
            <v>470000</v>
          </cell>
          <cell r="I269">
            <v>990000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3159984</v>
          </cell>
          <cell r="H10">
            <v>1680040</v>
          </cell>
          <cell r="I10">
            <v>2903225</v>
          </cell>
        </row>
        <row r="11">
          <cell r="F11">
            <v>3146664</v>
          </cell>
          <cell r="G11">
            <v>3159984</v>
          </cell>
          <cell r="H11">
            <v>1680040</v>
          </cell>
          <cell r="I11">
            <v>2903225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3159984</v>
          </cell>
          <cell r="H17">
            <v>1680040</v>
          </cell>
          <cell r="I17">
            <v>2903225</v>
          </cell>
        </row>
        <row r="18">
          <cell r="F18">
            <v>316032</v>
          </cell>
          <cell r="G18">
            <v>270150</v>
          </cell>
          <cell r="H18">
            <v>193050</v>
          </cell>
          <cell r="I18">
            <v>290150</v>
          </cell>
        </row>
        <row r="19">
          <cell r="F19">
            <v>316032</v>
          </cell>
          <cell r="G19">
            <v>270150</v>
          </cell>
          <cell r="H19">
            <v>193050</v>
          </cell>
          <cell r="I19">
            <v>290150</v>
          </cell>
        </row>
        <row r="20">
          <cell r="F20">
            <v>309732</v>
          </cell>
          <cell r="G20">
            <v>248850</v>
          </cell>
          <cell r="H20">
            <v>171750</v>
          </cell>
          <cell r="I20">
            <v>286850</v>
          </cell>
        </row>
        <row r="21">
          <cell r="F21">
            <v>309732</v>
          </cell>
          <cell r="G21">
            <v>248850</v>
          </cell>
          <cell r="H21">
            <v>171750</v>
          </cell>
          <cell r="I21">
            <v>286850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21300</v>
          </cell>
          <cell r="H26">
            <v>21300</v>
          </cell>
          <cell r="I26">
            <v>3300</v>
          </cell>
        </row>
        <row r="27">
          <cell r="F27">
            <v>0</v>
          </cell>
          <cell r="G27">
            <v>0</v>
          </cell>
          <cell r="H27">
            <v>0</v>
          </cell>
          <cell r="I27">
            <v>0</v>
          </cell>
        </row>
        <row r="28">
          <cell r="F28">
            <v>0</v>
          </cell>
          <cell r="G28">
            <v>0</v>
          </cell>
          <cell r="H28">
            <v>0</v>
          </cell>
          <cell r="I28">
            <v>0</v>
          </cell>
        </row>
        <row r="29">
          <cell r="F29">
            <v>2830632</v>
          </cell>
          <cell r="G29">
            <v>2889834</v>
          </cell>
          <cell r="H29">
            <v>1486990</v>
          </cell>
          <cell r="I29">
            <v>2613075</v>
          </cell>
        </row>
        <row r="30">
          <cell r="F30">
            <v>2202506</v>
          </cell>
          <cell r="G30">
            <v>2253509</v>
          </cell>
          <cell r="H30">
            <v>1210270</v>
          </cell>
          <cell r="I30">
            <v>2024655</v>
          </cell>
        </row>
        <row r="31">
          <cell r="F31">
            <v>245251</v>
          </cell>
          <cell r="G31">
            <v>250249</v>
          </cell>
          <cell r="H31">
            <v>115250</v>
          </cell>
          <cell r="I31">
            <v>190250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28893</v>
          </cell>
          <cell r="G44">
            <v>29918</v>
          </cell>
          <cell r="H44">
            <v>24803</v>
          </cell>
          <cell r="I44">
            <v>29918</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636325</v>
          </cell>
          <cell r="H49">
            <v>276720</v>
          </cell>
          <cell r="I49">
            <v>588420</v>
          </cell>
        </row>
        <row r="50">
          <cell r="F50">
            <v>0</v>
          </cell>
          <cell r="G50">
            <v>0</v>
          </cell>
          <cell r="H50">
            <v>0</v>
          </cell>
          <cell r="I50">
            <v>0</v>
          </cell>
        </row>
        <row r="51">
          <cell r="F51">
            <v>628126</v>
          </cell>
          <cell r="G51">
            <v>636325</v>
          </cell>
          <cell r="H51">
            <v>276720</v>
          </cell>
          <cell r="I51">
            <v>588420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3159984</v>
          </cell>
          <cell r="H210">
            <v>1680040</v>
          </cell>
          <cell r="I210">
            <v>2903225</v>
          </cell>
        </row>
        <row r="211">
          <cell r="F211">
            <v>3146664</v>
          </cell>
          <cell r="G211">
            <v>3159984</v>
          </cell>
          <cell r="H211">
            <v>1680040</v>
          </cell>
          <cell r="I211">
            <v>2903225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3159984</v>
          </cell>
          <cell r="H217">
            <v>1680040</v>
          </cell>
          <cell r="I217">
            <v>2903225</v>
          </cell>
        </row>
        <row r="218">
          <cell r="F218">
            <v>316032</v>
          </cell>
          <cell r="G218">
            <v>270150</v>
          </cell>
          <cell r="H218">
            <v>193050</v>
          </cell>
          <cell r="I218">
            <v>290150</v>
          </cell>
        </row>
        <row r="219">
          <cell r="F219">
            <v>316032</v>
          </cell>
          <cell r="G219">
            <v>270150</v>
          </cell>
          <cell r="H219">
            <v>193050</v>
          </cell>
          <cell r="I219">
            <v>290150</v>
          </cell>
        </row>
        <row r="220">
          <cell r="F220">
            <v>309732</v>
          </cell>
          <cell r="G220">
            <v>248850</v>
          </cell>
          <cell r="H220">
            <v>171750</v>
          </cell>
          <cell r="I220">
            <v>286850</v>
          </cell>
        </row>
        <row r="221">
          <cell r="F221">
            <v>309732</v>
          </cell>
          <cell r="G221">
            <v>248850</v>
          </cell>
          <cell r="H221">
            <v>171750</v>
          </cell>
          <cell r="I221">
            <v>286850</v>
          </cell>
        </row>
        <row r="226">
          <cell r="F226">
            <v>6300</v>
          </cell>
          <cell r="G226">
            <v>21300</v>
          </cell>
          <cell r="H226">
            <v>21300</v>
          </cell>
          <cell r="I226">
            <v>3300</v>
          </cell>
        </row>
        <row r="227">
          <cell r="F227">
            <v>0</v>
          </cell>
          <cell r="G227">
            <v>0</v>
          </cell>
          <cell r="H227">
            <v>0</v>
          </cell>
          <cell r="I227">
            <v>0</v>
          </cell>
        </row>
        <row r="229">
          <cell r="F229">
            <v>2830632</v>
          </cell>
          <cell r="G229">
            <v>2889834</v>
          </cell>
          <cell r="H229">
            <v>1486990</v>
          </cell>
          <cell r="I229">
            <v>2613075</v>
          </cell>
        </row>
        <row r="230">
          <cell r="F230">
            <v>2202506</v>
          </cell>
          <cell r="G230">
            <v>2253509</v>
          </cell>
          <cell r="H230">
            <v>1210270</v>
          </cell>
          <cell r="I230">
            <v>2024655</v>
          </cell>
        </row>
        <row r="231">
          <cell r="F231">
            <v>245251</v>
          </cell>
          <cell r="G231">
            <v>250249</v>
          </cell>
          <cell r="H231">
            <v>115250</v>
          </cell>
          <cell r="I231">
            <v>190250</v>
          </cell>
        </row>
        <row r="235">
          <cell r="F235">
            <v>1926362</v>
          </cell>
          <cell r="G235">
            <v>1971342</v>
          </cell>
          <cell r="H235">
            <v>1068217</v>
          </cell>
          <cell r="I235">
            <v>1802487</v>
          </cell>
        </row>
        <row r="237">
          <cell r="F237">
            <v>2000</v>
          </cell>
          <cell r="G237">
            <v>2000</v>
          </cell>
          <cell r="H237">
            <v>2000</v>
          </cell>
          <cell r="I237">
            <v>2000</v>
          </cell>
        </row>
        <row r="244">
          <cell r="F244">
            <v>28893</v>
          </cell>
          <cell r="G244">
            <v>29918</v>
          </cell>
          <cell r="H244">
            <v>24803</v>
          </cell>
          <cell r="I244">
            <v>29918</v>
          </cell>
        </row>
        <row r="245">
          <cell r="F245">
            <v>0</v>
          </cell>
          <cell r="G245">
            <v>0</v>
          </cell>
          <cell r="H245">
            <v>0</v>
          </cell>
          <cell r="I245">
            <v>0</v>
          </cell>
        </row>
        <row r="247">
          <cell r="F247">
            <v>0</v>
          </cell>
          <cell r="G247">
            <v>0</v>
          </cell>
          <cell r="H247">
            <v>0</v>
          </cell>
          <cell r="I247">
            <v>0</v>
          </cell>
        </row>
        <row r="249">
          <cell r="F249">
            <v>628126</v>
          </cell>
          <cell r="G249">
            <v>636325</v>
          </cell>
          <cell r="H249">
            <v>276720</v>
          </cell>
          <cell r="I249">
            <v>588420</v>
          </cell>
        </row>
        <row r="251">
          <cell r="F251">
            <v>628126</v>
          </cell>
          <cell r="G251">
            <v>636325</v>
          </cell>
          <cell r="H251">
            <v>276720</v>
          </cell>
          <cell r="I251">
            <v>588420</v>
          </cell>
        </row>
        <row r="252">
          <cell r="F252">
            <v>0</v>
          </cell>
          <cell r="G252">
            <v>0</v>
          </cell>
          <cell r="H252">
            <v>0</v>
          </cell>
          <cell r="I252">
            <v>0</v>
          </cell>
        </row>
        <row r="253">
          <cell r="F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5850782</v>
          </cell>
          <cell r="G10">
            <v>5049218</v>
          </cell>
          <cell r="H10">
            <v>0</v>
          </cell>
          <cell r="I10">
            <v>0</v>
          </cell>
        </row>
        <row r="11">
          <cell r="F11">
            <v>500000</v>
          </cell>
          <cell r="G11">
            <v>700000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0</v>
          </cell>
        </row>
        <row r="30">
          <cell r="F30">
            <v>500000</v>
          </cell>
          <cell r="G30">
            <v>700000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5350782</v>
          </cell>
          <cell r="G70">
            <v>4349218</v>
          </cell>
          <cell r="H70">
            <v>0</v>
          </cell>
          <cell r="I70">
            <v>0</v>
          </cell>
        </row>
        <row r="71">
          <cell r="F71">
            <v>5350782</v>
          </cell>
          <cell r="G71">
            <v>4349218</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5350782</v>
          </cell>
          <cell r="G78">
            <v>4349218</v>
          </cell>
          <cell r="H78">
            <v>0</v>
          </cell>
          <cell r="I78">
            <v>0</v>
          </cell>
        </row>
        <row r="79">
          <cell r="F79">
            <v>5350782</v>
          </cell>
          <cell r="G79">
            <v>4249218</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5850782</v>
          </cell>
          <cell r="G210">
            <v>4842218</v>
          </cell>
          <cell r="H210">
            <v>0</v>
          </cell>
          <cell r="I210">
            <v>0</v>
          </cell>
        </row>
        <row r="211">
          <cell r="F211">
            <v>500000</v>
          </cell>
          <cell r="G211">
            <v>593000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0</v>
          </cell>
        </row>
        <row r="230">
          <cell r="F230">
            <v>500000</v>
          </cell>
          <cell r="G230">
            <v>700000</v>
          </cell>
          <cell r="H230">
            <v>0</v>
          </cell>
          <cell r="I230">
            <v>0</v>
          </cell>
        </row>
        <row r="238">
          <cell r="F238">
            <v>350000</v>
          </cell>
          <cell r="G238">
            <v>550000</v>
          </cell>
        </row>
        <row r="244">
          <cell r="F244">
            <v>150000</v>
          </cell>
          <cell r="G244">
            <v>150000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5350782</v>
          </cell>
          <cell r="G263">
            <v>4249218</v>
          </cell>
          <cell r="H263">
            <v>0</v>
          </cell>
          <cell r="I263">
            <v>0</v>
          </cell>
        </row>
        <row r="264">
          <cell r="F264">
            <v>5350782</v>
          </cell>
          <cell r="G264">
            <v>4249218</v>
          </cell>
          <cell r="H264">
            <v>0</v>
          </cell>
          <cell r="I264">
            <v>0</v>
          </cell>
        </row>
        <row r="265">
          <cell r="F265">
            <v>0</v>
          </cell>
          <cell r="G265">
            <v>0</v>
          </cell>
          <cell r="H265">
            <v>0</v>
          </cell>
          <cell r="I265">
            <v>0</v>
          </cell>
        </row>
        <row r="268">
          <cell r="F268">
            <v>5350782</v>
          </cell>
          <cell r="G268">
            <v>4249218</v>
          </cell>
          <cell r="H268">
            <v>0</v>
          </cell>
          <cell r="I268">
            <v>0</v>
          </cell>
        </row>
        <row r="269">
          <cell r="F269">
            <v>5350782</v>
          </cell>
          <cell r="G269">
            <v>4249218</v>
          </cell>
        </row>
        <row r="273">
          <cell r="F273">
            <v>0</v>
          </cell>
          <cell r="G273">
            <v>0</v>
          </cell>
          <cell r="H273">
            <v>0</v>
          </cell>
          <cell r="I273">
            <v>0</v>
          </cell>
        </row>
        <row r="275">
          <cell r="F275">
            <v>0</v>
          </cell>
          <cell r="G275">
            <v>207000</v>
          </cell>
          <cell r="H275">
            <v>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0</v>
          </cell>
          <cell r="I290">
            <v>0</v>
          </cell>
        </row>
        <row r="291">
          <cell r="F291">
            <v>0</v>
          </cell>
          <cell r="G291">
            <v>100000</v>
          </cell>
          <cell r="H291">
            <v>0</v>
          </cell>
          <cell r="I291">
            <v>0</v>
          </cell>
        </row>
        <row r="292">
          <cell r="F292">
            <v>0</v>
          </cell>
          <cell r="G292">
            <v>0</v>
          </cell>
          <cell r="H292">
            <v>0</v>
          </cell>
          <cell r="I292">
            <v>0</v>
          </cell>
        </row>
        <row r="296">
          <cell r="F296">
            <v>0</v>
          </cell>
          <cell r="G296">
            <v>100000</v>
          </cell>
          <cell r="H296">
            <v>0</v>
          </cell>
          <cell r="I296">
            <v>0</v>
          </cell>
        </row>
        <row r="298">
          <cell r="F298">
            <v>0</v>
          </cell>
          <cell r="G298">
            <v>0</v>
          </cell>
          <cell r="H298">
            <v>0</v>
          </cell>
          <cell r="I298">
            <v>0</v>
          </cell>
        </row>
        <row r="302">
          <cell r="F302">
            <v>0</v>
          </cell>
          <cell r="G302">
            <v>0</v>
          </cell>
          <cell r="H302">
            <v>0</v>
          </cell>
          <cell r="I302">
            <v>0</v>
          </cell>
        </row>
        <row r="306">
          <cell r="G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32"/>
  <sheetViews>
    <sheetView tabSelected="1" topLeftCell="A236" zoomScale="75" zoomScaleNormal="75" zoomScaleSheetLayoutView="75" workbookViewId="0">
      <selection activeCell="C431" sqref="C431:E43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3"/>
      <c r="E2" s="1" t="s">
        <v>380</v>
      </c>
      <c r="F2" s="1"/>
      <c r="G2" s="1"/>
      <c r="H2" s="1"/>
      <c r="I2" s="1"/>
    </row>
    <row r="3" spans="1:9" ht="15.75" x14ac:dyDescent="0.25">
      <c r="A3" s="2" t="s">
        <v>378</v>
      </c>
      <c r="C3" s="5"/>
      <c r="D3" s="6"/>
    </row>
    <row r="4" spans="1:9" ht="21" customHeight="1" x14ac:dyDescent="0.25">
      <c r="A4" s="67" t="s">
        <v>374</v>
      </c>
      <c r="C4" s="5"/>
      <c r="D4" s="6"/>
    </row>
    <row r="5" spans="1:9" ht="21" customHeight="1" x14ac:dyDescent="0.25">
      <c r="A5" s="67"/>
      <c r="C5" s="5"/>
      <c r="D5" s="6"/>
    </row>
    <row r="6" spans="1:9" ht="15.75" x14ac:dyDescent="0.2">
      <c r="A6" s="86" t="s">
        <v>373</v>
      </c>
      <c r="B6" s="86"/>
      <c r="C6" s="86"/>
      <c r="D6" s="86"/>
      <c r="E6" s="86"/>
      <c r="F6" s="86"/>
      <c r="G6" s="86"/>
      <c r="H6" s="86"/>
      <c r="I6" s="86"/>
    </row>
    <row r="7" spans="1:9" ht="15.75" x14ac:dyDescent="0.2">
      <c r="A7" s="86" t="s">
        <v>379</v>
      </c>
      <c r="B7" s="86"/>
      <c r="C7" s="86"/>
      <c r="D7" s="86"/>
      <c r="E7" s="86"/>
      <c r="F7" s="86"/>
      <c r="G7" s="86"/>
      <c r="H7" s="86"/>
      <c r="I7" s="86"/>
    </row>
    <row r="8" spans="1:9" ht="15.75" x14ac:dyDescent="0.25">
      <c r="A8" s="64"/>
      <c r="B8" s="64"/>
      <c r="C8" s="64"/>
      <c r="D8" s="6"/>
      <c r="E8" s="3"/>
      <c r="F8" s="3"/>
      <c r="G8" s="3"/>
      <c r="H8" s="65"/>
      <c r="I8" s="66"/>
    </row>
    <row r="9" spans="1:9" ht="35.25" customHeight="1" x14ac:dyDescent="0.2">
      <c r="A9" s="87" t="s">
        <v>0</v>
      </c>
      <c r="B9" s="87"/>
      <c r="C9" s="87"/>
      <c r="D9" s="88" t="s">
        <v>1</v>
      </c>
      <c r="E9" s="88" t="s">
        <v>369</v>
      </c>
      <c r="F9" s="88" t="s">
        <v>320</v>
      </c>
      <c r="G9" s="88" t="s">
        <v>321</v>
      </c>
      <c r="H9" s="88" t="s">
        <v>322</v>
      </c>
      <c r="I9" s="88" t="s">
        <v>323</v>
      </c>
    </row>
    <row r="10" spans="1:9" ht="20.25" customHeight="1" x14ac:dyDescent="0.2">
      <c r="A10" s="87"/>
      <c r="B10" s="87"/>
      <c r="C10" s="87"/>
      <c r="D10" s="88"/>
      <c r="E10" s="88">
        <v>2017</v>
      </c>
      <c r="F10" s="88"/>
      <c r="G10" s="88"/>
      <c r="H10" s="88"/>
      <c r="I10" s="88"/>
    </row>
    <row r="11" spans="1:9" s="9" customFormat="1" ht="18" x14ac:dyDescent="0.25">
      <c r="A11" s="79" t="s">
        <v>324</v>
      </c>
      <c r="B11" s="80"/>
      <c r="C11" s="80"/>
      <c r="D11" s="7" t="s">
        <v>2</v>
      </c>
      <c r="E11" s="8">
        <f>F11+G11+H11+I11</f>
        <v>35089913</v>
      </c>
      <c r="F11" s="8">
        <f>[1]TEATRU!F10+[1]INV_E!F10+[1]GMZ!F10+[1]CSM!F10</f>
        <v>12547446</v>
      </c>
      <c r="G11" s="8">
        <f>[1]TEATRU!G10+[1]INV_E!G10+[1]GMZ!G10+[1]CSM!G10</f>
        <v>13559202</v>
      </c>
      <c r="H11" s="8">
        <f>[1]TEATRU!H10+[1]INV_E!H10+[1]GMZ!H10+[1]CSM!H10</f>
        <v>4080040</v>
      </c>
      <c r="I11" s="8">
        <f>[1]TEATRU!I10+[1]INV_E!I10+[1]GMZ!I10+[1]CSM!I10</f>
        <v>4903225</v>
      </c>
    </row>
    <row r="12" spans="1:9" ht="16.149999999999999" customHeight="1" x14ac:dyDescent="0.25">
      <c r="A12" s="10" t="s">
        <v>3</v>
      </c>
      <c r="B12" s="11"/>
      <c r="C12" s="12"/>
      <c r="D12" s="13" t="s">
        <v>4</v>
      </c>
      <c r="E12" s="8">
        <f t="shared" ref="E12:E75" si="0">F12+G12+H12+I12</f>
        <v>12589913</v>
      </c>
      <c r="F12" s="8">
        <f>[1]TEATRU!F11+[1]INV_E!F11+[1]GMZ!F11+[1]CSM!F11</f>
        <v>3799920</v>
      </c>
      <c r="G12" s="8">
        <f>[1]TEATRU!G11+[1]INV_E!G11+[1]GMZ!G11+[1]CSM!G11</f>
        <v>4166728</v>
      </c>
      <c r="H12" s="8">
        <f>[1]TEATRU!H11+[1]INV_E!H11+[1]GMZ!H11+[1]CSM!H11</f>
        <v>1710040</v>
      </c>
      <c r="I12" s="8">
        <f>[1]TEATRU!I11+[1]INV_E!I11+[1]GMZ!I11+[1]CSM!I11</f>
        <v>2913225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5" t="s">
        <v>15</v>
      </c>
      <c r="B18" s="19"/>
      <c r="C18" s="17"/>
      <c r="D18" s="14" t="s">
        <v>16</v>
      </c>
      <c r="E18" s="8">
        <f t="shared" si="0"/>
        <v>12589913</v>
      </c>
      <c r="F18" s="8">
        <f>[1]TEATRU!F17+[1]INV_E!F17+[1]GMZ!F17+[1]CSM!F17</f>
        <v>3799920</v>
      </c>
      <c r="G18" s="8">
        <f>[1]TEATRU!G17+[1]INV_E!G17+[1]GMZ!G17+[1]CSM!G17</f>
        <v>4166728</v>
      </c>
      <c r="H18" s="8">
        <f>[1]TEATRU!H17+[1]INV_E!H17+[1]GMZ!H17+[1]CSM!H17</f>
        <v>1710040</v>
      </c>
      <c r="I18" s="8">
        <f>[1]TEATRU!I17+[1]INV_E!I17+[1]GMZ!I17+[1]CSM!I17</f>
        <v>2913225</v>
      </c>
    </row>
    <row r="19" spans="1:9" ht="19.149999999999999" customHeight="1" x14ac:dyDescent="0.25">
      <c r="A19" s="15" t="s">
        <v>17</v>
      </c>
      <c r="B19" s="17"/>
      <c r="C19" s="69"/>
      <c r="D19" s="14" t="s">
        <v>18</v>
      </c>
      <c r="E19" s="8">
        <f t="shared" si="0"/>
        <v>1069382</v>
      </c>
      <c r="F19" s="8">
        <f>[1]TEATRU!F18+[1]INV_E!F18+[1]GMZ!F18+[1]CSM!F18</f>
        <v>316032</v>
      </c>
      <c r="G19" s="8">
        <f>[1]TEATRU!G18+[1]INV_E!G18+[1]GMZ!G18+[1]CSM!G18</f>
        <v>270150</v>
      </c>
      <c r="H19" s="8">
        <f>[1]TEATRU!H18+[1]INV_E!H18+[1]GMZ!H18+[1]CSM!H18</f>
        <v>193050</v>
      </c>
      <c r="I19" s="8">
        <f>[1]TEATRU!I18+[1]INV_E!I18+[1]GMZ!I18+[1]CSM!I18</f>
        <v>290150</v>
      </c>
    </row>
    <row r="20" spans="1:9" ht="20.25" customHeight="1" x14ac:dyDescent="0.25">
      <c r="A20" s="15" t="s">
        <v>19</v>
      </c>
      <c r="B20" s="18"/>
      <c r="C20" s="69"/>
      <c r="D20" s="13" t="s">
        <v>20</v>
      </c>
      <c r="E20" s="8">
        <f t="shared" si="0"/>
        <v>1069382</v>
      </c>
      <c r="F20" s="8">
        <f>[1]TEATRU!F19+[1]INV_E!F19+[1]GMZ!F19+[1]CSM!F19</f>
        <v>316032</v>
      </c>
      <c r="G20" s="8">
        <f>[1]TEATRU!G19+[1]INV_E!G19+[1]GMZ!G19+[1]CSM!G19</f>
        <v>270150</v>
      </c>
      <c r="H20" s="8">
        <f>[1]TEATRU!H19+[1]INV_E!H19+[1]GMZ!H19+[1]CSM!H19</f>
        <v>193050</v>
      </c>
      <c r="I20" s="8">
        <f>[1]TEATRU!I19+[1]INV_E!I19+[1]GMZ!I19+[1]CSM!I19</f>
        <v>290150</v>
      </c>
    </row>
    <row r="21" spans="1:9" ht="19.149999999999999" customHeight="1" x14ac:dyDescent="0.25">
      <c r="A21" s="20"/>
      <c r="B21" s="17" t="s">
        <v>21</v>
      </c>
      <c r="C21" s="18"/>
      <c r="D21" s="21" t="s">
        <v>22</v>
      </c>
      <c r="E21" s="8">
        <f t="shared" si="0"/>
        <v>1017182</v>
      </c>
      <c r="F21" s="8">
        <f>[1]TEATRU!F20+[1]INV_E!F20+[1]GMZ!F20+[1]CSM!F20</f>
        <v>309732</v>
      </c>
      <c r="G21" s="8">
        <f>[1]TEATRU!G20+[1]INV_E!G20+[1]GMZ!G20+[1]CSM!G20</f>
        <v>248850</v>
      </c>
      <c r="H21" s="8">
        <f>[1]TEATRU!H20+[1]INV_E!H20+[1]GMZ!H20+[1]CSM!H20</f>
        <v>171750</v>
      </c>
      <c r="I21" s="8">
        <f>[1]TEATRU!I20+[1]INV_E!I20+[1]GMZ!I20+[1]CSM!I20</f>
        <v>286850</v>
      </c>
    </row>
    <row r="22" spans="1:9" s="26" customFormat="1" ht="18" customHeight="1" x14ac:dyDescent="0.25">
      <c r="A22" s="22"/>
      <c r="B22" s="23"/>
      <c r="C22" s="24" t="s">
        <v>23</v>
      </c>
      <c r="D22" s="25" t="s">
        <v>24</v>
      </c>
      <c r="E22" s="8">
        <f t="shared" si="0"/>
        <v>1017182</v>
      </c>
      <c r="F22" s="8">
        <f>[1]TEATRU!F21+[1]INV_E!F21+[1]GMZ!F21+[1]CSM!F21</f>
        <v>309732</v>
      </c>
      <c r="G22" s="8">
        <f>[1]TEATRU!G21+[1]INV_E!G21+[1]GMZ!G21+[1]CSM!G21</f>
        <v>248850</v>
      </c>
      <c r="H22" s="8">
        <f>[1]TEATRU!H21+[1]INV_E!H21+[1]GMZ!H21+[1]CSM!H21</f>
        <v>171750</v>
      </c>
      <c r="I22" s="8">
        <f>[1]TEATRU!I21+[1]INV_E!I21+[1]GMZ!I21+[1]CSM!I21</f>
        <v>286850</v>
      </c>
    </row>
    <row r="23" spans="1:9"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5"/>
      <c r="B27" s="17" t="s">
        <v>33</v>
      </c>
      <c r="C27" s="18"/>
      <c r="D27" s="29" t="s">
        <v>34</v>
      </c>
      <c r="E27" s="8">
        <f t="shared" si="0"/>
        <v>52200</v>
      </c>
      <c r="F27" s="8">
        <f>[1]TEATRU!F26+[1]INV_E!F26+[1]GMZ!F26+[1]CSM!F26</f>
        <v>6300</v>
      </c>
      <c r="G27" s="8">
        <f>[1]TEATRU!G26+[1]INV_E!G26+[1]GMZ!G26+[1]CSM!G26</f>
        <v>21300</v>
      </c>
      <c r="H27" s="8">
        <f>[1]TEATRU!H26+[1]INV_E!H26+[1]GMZ!H26+[1]CSM!H26</f>
        <v>21300</v>
      </c>
      <c r="I27" s="8">
        <f>[1]TEATRU!I26+[1]INV_E!I26+[1]GMZ!I26+[1]CSM!I26</f>
        <v>3300</v>
      </c>
    </row>
    <row r="28" spans="1:9"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81" t="s">
        <v>39</v>
      </c>
      <c r="B30" s="81"/>
      <c r="C30" s="81"/>
      <c r="D30" s="16" t="s">
        <v>40</v>
      </c>
      <c r="E30" s="8">
        <f t="shared" si="0"/>
        <v>11520531</v>
      </c>
      <c r="F30" s="8">
        <f>[1]TEATRU!F29+[1]INV_E!F29+[1]GMZ!F29+[1]CSM!F29</f>
        <v>3483888</v>
      </c>
      <c r="G30" s="8">
        <f>[1]TEATRU!G29+[1]INV_E!G29+[1]GMZ!G29+[1]CSM!G29</f>
        <v>3896578</v>
      </c>
      <c r="H30" s="8">
        <f>[1]TEATRU!H29+[1]INV_E!H29+[1]GMZ!H29+[1]CSM!H29</f>
        <v>1516990</v>
      </c>
      <c r="I30" s="8">
        <f>[1]TEATRU!I29+[1]INV_E!I29+[1]GMZ!I29+[1]CSM!I29</f>
        <v>2623075</v>
      </c>
    </row>
    <row r="31" spans="1:9" ht="48.6" customHeight="1" x14ac:dyDescent="0.25">
      <c r="A31" s="82" t="s">
        <v>370</v>
      </c>
      <c r="B31" s="82"/>
      <c r="C31" s="82"/>
      <c r="D31" s="30" t="s">
        <v>41</v>
      </c>
      <c r="E31" s="8">
        <f t="shared" si="0"/>
        <v>9247684</v>
      </c>
      <c r="F31" s="8">
        <f>[1]TEATRU!F30+[1]INV_E!F30+[1]GMZ!F30+[1]CSM!F30</f>
        <v>2712506</v>
      </c>
      <c r="G31" s="8">
        <f>[1]TEATRU!G30+[1]INV_E!G30+[1]GMZ!G30+[1]CSM!G30</f>
        <v>3260253</v>
      </c>
      <c r="H31" s="8">
        <f>[1]TEATRU!H30+[1]INV_E!H30+[1]GMZ!H30+[1]CSM!H30</f>
        <v>1240270</v>
      </c>
      <c r="I31" s="8">
        <f>[1]TEATRU!I30+[1]INV_E!I30+[1]GMZ!I30+[1]CSM!I30</f>
        <v>2034655</v>
      </c>
    </row>
    <row r="32" spans="1:9" ht="18" customHeight="1" x14ac:dyDescent="0.25">
      <c r="A32" s="20"/>
      <c r="B32" s="17" t="s">
        <v>42</v>
      </c>
      <c r="C32" s="18"/>
      <c r="D32" s="13" t="s">
        <v>43</v>
      </c>
      <c r="E32" s="8">
        <f t="shared" si="0"/>
        <v>801000</v>
      </c>
      <c r="F32" s="8">
        <f>[1]TEATRU!F31+[1]INV_E!F31+[1]GMZ!F31+[1]CSM!F31</f>
        <v>245251</v>
      </c>
      <c r="G32" s="8">
        <f>[1]TEATRU!G31+[1]INV_E!G31+[1]GMZ!G31+[1]CSM!G31</f>
        <v>250249</v>
      </c>
      <c r="H32" s="8">
        <f>[1]TEATRU!H31+[1]INV_E!H31+[1]GMZ!H31+[1]CSM!H31</f>
        <v>115250</v>
      </c>
      <c r="I32" s="8">
        <f>[1]TEATRU!I31+[1]INV_E!I31+[1]GMZ!I31+[1]CSM!I31</f>
        <v>190250</v>
      </c>
    </row>
    <row r="33" spans="1:9" ht="18" hidden="1"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0"/>
      <c r="B34" s="83" t="s">
        <v>46</v>
      </c>
      <c r="C34" s="83"/>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1"/>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2"/>
      <c r="B37" s="84" t="s">
        <v>52</v>
      </c>
      <c r="C37" s="84"/>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2"/>
      <c r="B38" s="85" t="s">
        <v>54</v>
      </c>
      <c r="C38" s="85"/>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2"/>
      <c r="B39" s="84" t="s">
        <v>56</v>
      </c>
      <c r="C39" s="84"/>
      <c r="D39" s="13" t="s">
        <v>57</v>
      </c>
      <c r="E39" s="8">
        <f t="shared" si="0"/>
        <v>988104</v>
      </c>
      <c r="F39" s="8">
        <f>[1]TEATRU!F38+[1]INV_E!F38+[1]GMZ!F38+[1]CSM!F38</f>
        <v>360000</v>
      </c>
      <c r="G39" s="8">
        <f>[1]TEATRU!G38+[1]INV_E!G38+[1]GMZ!G38+[1]CSM!G38</f>
        <v>588104</v>
      </c>
      <c r="H39" s="8">
        <f>[1]TEATRU!H38+[1]INV_E!H38+[1]GMZ!H38+[1]CSM!H38</f>
        <v>30000</v>
      </c>
      <c r="I39" s="8">
        <f>[1]TEATRU!I38+[1]INV_E!I38+[1]GMZ!I38+[1]CSM!I38</f>
        <v>10000</v>
      </c>
    </row>
    <row r="40" spans="1:9" ht="18" hidden="1" customHeight="1" x14ac:dyDescent="0.25">
      <c r="A40" s="32"/>
      <c r="B40" s="91" t="s">
        <v>58</v>
      </c>
      <c r="C40" s="91"/>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2"/>
      <c r="B41" s="84" t="s">
        <v>60</v>
      </c>
      <c r="C41" s="84"/>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2"/>
      <c r="B42" s="85" t="s">
        <v>62</v>
      </c>
      <c r="C42" s="85"/>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2"/>
      <c r="B43" s="85" t="s">
        <v>64</v>
      </c>
      <c r="C43" s="85"/>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1"/>
      <c r="B45" s="17" t="s">
        <v>68</v>
      </c>
      <c r="C45" s="18"/>
      <c r="D45" s="30" t="s">
        <v>69</v>
      </c>
      <c r="E45" s="8">
        <f t="shared" si="0"/>
        <v>682172</v>
      </c>
      <c r="F45" s="8">
        <f>[1]TEATRU!F44+[1]INV_E!F44+[1]GMZ!F44+[1]CSM!F44</f>
        <v>178893</v>
      </c>
      <c r="G45" s="8">
        <f>[1]TEATRU!G44+[1]INV_E!G44+[1]GMZ!G44+[1]CSM!G44</f>
        <v>448558</v>
      </c>
      <c r="H45" s="8">
        <f>[1]TEATRU!H44+[1]INV_E!H44+[1]GMZ!H44+[1]CSM!H44</f>
        <v>24803</v>
      </c>
      <c r="I45" s="8">
        <f>[1]TEATRU!I44+[1]INV_E!I44+[1]GMZ!I44+[1]CSM!I44</f>
        <v>29918</v>
      </c>
    </row>
    <row r="46" spans="1:9"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0" t="s">
        <v>325</v>
      </c>
      <c r="B50" s="18"/>
      <c r="C50" s="17"/>
      <c r="D50" s="13" t="s">
        <v>78</v>
      </c>
      <c r="E50" s="8">
        <f t="shared" si="0"/>
        <v>2129591</v>
      </c>
      <c r="F50" s="8">
        <f>[1]TEATRU!F49+[1]INV_E!F49+[1]GMZ!F49+[1]CSM!F49</f>
        <v>628126</v>
      </c>
      <c r="G50" s="8">
        <f>[1]TEATRU!G49+[1]INV_E!G49+[1]GMZ!G49+[1]CSM!G49</f>
        <v>636325</v>
      </c>
      <c r="H50" s="8">
        <f>[1]TEATRU!H49+[1]INV_E!H49+[1]GMZ!H49+[1]CSM!H49</f>
        <v>276720</v>
      </c>
      <c r="I50" s="8">
        <f>[1]TEATRU!I49+[1]INV_E!I49+[1]GMZ!I49+[1]CSM!I49</f>
        <v>588420</v>
      </c>
    </row>
    <row r="51" spans="1:9"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0"/>
      <c r="B52" s="17" t="s">
        <v>81</v>
      </c>
      <c r="C52" s="18"/>
      <c r="D52" s="13" t="s">
        <v>82</v>
      </c>
      <c r="E52" s="8">
        <f t="shared" si="0"/>
        <v>2129591</v>
      </c>
      <c r="F52" s="8">
        <f>[1]TEATRU!F51+[1]INV_E!F51+[1]GMZ!F51+[1]CSM!F51</f>
        <v>628126</v>
      </c>
      <c r="G52" s="8">
        <f>[1]TEATRU!G51+[1]INV_E!G51+[1]GMZ!G51+[1]CSM!G51</f>
        <v>636325</v>
      </c>
      <c r="H52" s="8">
        <f>[1]TEATRU!H51+[1]INV_E!H51+[1]GMZ!H51+[1]CSM!H51</f>
        <v>276720</v>
      </c>
      <c r="I52" s="8">
        <f>[1]TEATRU!I51+[1]INV_E!I51+[1]GMZ!I51+[1]CSM!I51</f>
        <v>588420</v>
      </c>
    </row>
    <row r="53" spans="1:9" ht="32.25" customHeight="1" x14ac:dyDescent="0.25">
      <c r="A53" s="82" t="s">
        <v>83</v>
      </c>
      <c r="B53" s="82"/>
      <c r="C53" s="82"/>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customHeight="1" x14ac:dyDescent="0.25">
      <c r="A55" s="15"/>
      <c r="B55" s="85" t="s">
        <v>87</v>
      </c>
      <c r="C55" s="85"/>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0" t="s">
        <v>93</v>
      </c>
      <c r="B58" s="34"/>
      <c r="C58" s="74"/>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row>
    <row r="63" spans="1:9" s="26" customFormat="1" ht="22.15" hidden="1" customHeight="1" x14ac:dyDescent="0.25">
      <c r="A63" s="89" t="s">
        <v>103</v>
      </c>
      <c r="B63" s="89"/>
      <c r="C63" s="89"/>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6" customFormat="1" ht="30.75" hidden="1" customHeight="1" x14ac:dyDescent="0.25">
      <c r="A64" s="72"/>
      <c r="B64" s="90" t="s">
        <v>105</v>
      </c>
      <c r="C64" s="90"/>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6" customFormat="1" ht="30.75" hidden="1" customHeight="1" x14ac:dyDescent="0.25">
      <c r="A65" s="72"/>
      <c r="B65" s="73"/>
      <c r="C65" s="70"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6" customFormat="1" ht="35.25" hidden="1" customHeight="1" x14ac:dyDescent="0.25">
      <c r="A66" s="72"/>
      <c r="B66" s="73"/>
      <c r="C66" s="70"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6" customFormat="1" ht="16.149999999999999" hidden="1" customHeight="1" x14ac:dyDescent="0.25">
      <c r="A67" s="22"/>
      <c r="B67" s="84" t="s">
        <v>111</v>
      </c>
      <c r="C67" s="84"/>
      <c r="D67" s="38"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6" customFormat="1" ht="20.45" hidden="1" customHeight="1" x14ac:dyDescent="0.25">
      <c r="A68" s="22" t="s">
        <v>113</v>
      </c>
      <c r="B68" s="70"/>
      <c r="C68" s="70"/>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6" customFormat="1" ht="23.25" hidden="1" customHeight="1" x14ac:dyDescent="0.25">
      <c r="A69" s="22"/>
      <c r="B69" s="84" t="s">
        <v>115</v>
      </c>
      <c r="C69" s="84"/>
      <c r="D69" s="38"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6" customFormat="1" ht="27.6" hidden="1" customHeight="1" x14ac:dyDescent="0.25">
      <c r="A70" s="22"/>
      <c r="B70" s="84" t="s">
        <v>117</v>
      </c>
      <c r="C70" s="84"/>
      <c r="D70" s="38"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5" t="s">
        <v>119</v>
      </c>
      <c r="B71" s="17"/>
      <c r="C71" s="17"/>
      <c r="D71" s="14" t="s">
        <v>120</v>
      </c>
      <c r="E71" s="8">
        <f t="shared" si="0"/>
        <v>22500000</v>
      </c>
      <c r="F71" s="8">
        <f>[1]TEATRU!F70+[1]INV_E!F70+[1]GMZ!F70+[1]CSM!F70</f>
        <v>8747526</v>
      </c>
      <c r="G71" s="8">
        <f>[1]TEATRU!G70+[1]INV_E!G70+[1]GMZ!G70+[1]CSM!G70</f>
        <v>9392474</v>
      </c>
      <c r="H71" s="8">
        <f>[1]TEATRU!H70+[1]INV_E!H70+[1]GMZ!H70+[1]CSM!H70</f>
        <v>2370000</v>
      </c>
      <c r="I71" s="8">
        <f>[1]TEATRU!I70+[1]INV_E!I70+[1]GMZ!I70+[1]CSM!I70</f>
        <v>1990000</v>
      </c>
    </row>
    <row r="72" spans="1:9" ht="18" x14ac:dyDescent="0.25">
      <c r="A72" s="81" t="s">
        <v>121</v>
      </c>
      <c r="B72" s="81"/>
      <c r="C72" s="81"/>
      <c r="D72" s="14" t="s">
        <v>122</v>
      </c>
      <c r="E72" s="8">
        <f t="shared" si="0"/>
        <v>22500000</v>
      </c>
      <c r="F72" s="8">
        <f>[1]TEATRU!F71+[1]INV_E!F71+[1]GMZ!F71+[1]CSM!F71</f>
        <v>8747526</v>
      </c>
      <c r="G72" s="8">
        <f>[1]TEATRU!G71+[1]INV_E!G71+[1]GMZ!G71+[1]CSM!G71</f>
        <v>9392474</v>
      </c>
      <c r="H72" s="8">
        <f>[1]TEATRU!H71+[1]INV_E!H71+[1]GMZ!H71+[1]CSM!H71</f>
        <v>2370000</v>
      </c>
      <c r="I72" s="8">
        <f>[1]TEATRU!I71+[1]INV_E!I71+[1]GMZ!I71+[1]CSM!I71</f>
        <v>1990000</v>
      </c>
    </row>
    <row r="73" spans="1:9" ht="30.75" hidden="1" customHeight="1" x14ac:dyDescent="0.25">
      <c r="A73" s="92" t="s">
        <v>123</v>
      </c>
      <c r="B73" s="92"/>
      <c r="C73" s="9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5"/>
      <c r="B75" s="93" t="s">
        <v>127</v>
      </c>
      <c r="C75" s="93"/>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5"/>
      <c r="B76" s="93" t="s">
        <v>129</v>
      </c>
      <c r="C76" s="93"/>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6" customFormat="1" ht="20.25" hidden="1" customHeight="1" x14ac:dyDescent="0.25">
      <c r="A77" s="27"/>
      <c r="B77" s="94" t="s">
        <v>131</v>
      </c>
      <c r="C77" s="94"/>
      <c r="D77" s="38" t="s">
        <v>132</v>
      </c>
      <c r="E77" s="8">
        <f t="shared" si="1"/>
        <v>0</v>
      </c>
      <c r="F77" s="8">
        <f>[1]TEATRU!F76+[1]INV_E!F76+[1]GMZ!F76+[1]CSM!F76</f>
        <v>0</v>
      </c>
      <c r="G77" s="8">
        <f>[1]TEATRU!G76+[1]INV_E!G76+[1]GMZ!G76+[1]CSM!G76</f>
        <v>0</v>
      </c>
      <c r="H77" s="8">
        <f>[1]TEATRU!H76+[1]INV_E!H76+[1]GMZ!H76+[1]CSM!H76</f>
        <v>0</v>
      </c>
      <c r="I77" s="8">
        <f>[1]TEATRU!I76+[1]INV_E!I76+[1]GMZ!I76+[1]CSM!I76</f>
        <v>0</v>
      </c>
    </row>
    <row r="78" spans="1:9" s="26" customFormat="1" ht="68.45" hidden="1" customHeight="1" x14ac:dyDescent="0.25">
      <c r="A78" s="27"/>
      <c r="B78" s="95" t="s">
        <v>133</v>
      </c>
      <c r="C78" s="96"/>
      <c r="D78" s="38"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81" t="s">
        <v>371</v>
      </c>
      <c r="B79" s="81"/>
      <c r="C79" s="81"/>
      <c r="D79" s="16" t="s">
        <v>135</v>
      </c>
      <c r="E79" s="8">
        <f t="shared" si="1"/>
        <v>22500000</v>
      </c>
      <c r="F79" s="8">
        <f>[1]TEATRU!F78+[1]INV_E!F78+[1]GMZ!F78+[1]CSM!F78</f>
        <v>8747526</v>
      </c>
      <c r="G79" s="8">
        <f>[1]TEATRU!G78+[1]INV_E!G78+[1]GMZ!G78+[1]CSM!G78</f>
        <v>9392474</v>
      </c>
      <c r="H79" s="8">
        <f>[1]TEATRU!H78+[1]INV_E!H78+[1]GMZ!H78+[1]CSM!H78</f>
        <v>2370000</v>
      </c>
      <c r="I79" s="8">
        <f>[1]TEATRU!I78+[1]INV_E!I78+[1]GMZ!I78+[1]CSM!I78</f>
        <v>1990000</v>
      </c>
    </row>
    <row r="80" spans="1:9" ht="18.600000000000001" customHeight="1" x14ac:dyDescent="0.25">
      <c r="A80" s="15"/>
      <c r="B80" s="17" t="s">
        <v>136</v>
      </c>
      <c r="C80" s="18"/>
      <c r="D80" s="13" t="s">
        <v>137</v>
      </c>
      <c r="E80" s="8">
        <f t="shared" si="1"/>
        <v>22400000</v>
      </c>
      <c r="F80" s="8">
        <f>[1]TEATRU!F79+[1]INV_E!F79+[1]GMZ!F79+[1]CSM!F79</f>
        <v>8747526</v>
      </c>
      <c r="G80" s="8">
        <f>[1]TEATRU!G79+[1]INV_E!G79+[1]GMZ!G79+[1]CSM!G79</f>
        <v>9292474</v>
      </c>
      <c r="H80" s="8">
        <f>[1]TEATRU!H79+[1]INV_E!H79+[1]GMZ!H79+[1]CSM!H79</f>
        <v>2370000</v>
      </c>
      <c r="I80" s="8">
        <f>[1]TEATRU!I79+[1]INV_E!I79+[1]GMZ!I79+[1]CSM!I79</f>
        <v>1990000</v>
      </c>
    </row>
    <row r="81" spans="1:9" ht="33" hidden="1" customHeight="1" x14ac:dyDescent="0.25">
      <c r="A81" s="15"/>
      <c r="B81" s="85" t="s">
        <v>138</v>
      </c>
      <c r="C81" s="85"/>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5"/>
      <c r="B82" s="85" t="s">
        <v>140</v>
      </c>
      <c r="C82" s="85"/>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5"/>
      <c r="B83" s="85" t="s">
        <v>142</v>
      </c>
      <c r="C83" s="85"/>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5"/>
      <c r="B84" s="85" t="s">
        <v>144</v>
      </c>
      <c r="C84" s="85"/>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5"/>
      <c r="B85" s="71"/>
      <c r="C85" s="69"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5"/>
      <c r="B86" s="71"/>
      <c r="C86" s="69"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5"/>
      <c r="B87" s="71"/>
      <c r="C87" s="71"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5"/>
      <c r="B88" s="85" t="s">
        <v>152</v>
      </c>
      <c r="C88" s="85"/>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5"/>
      <c r="B89" s="71"/>
      <c r="C89" s="69"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5"/>
      <c r="B90" s="71"/>
      <c r="C90" s="69"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5"/>
      <c r="B91" s="71"/>
      <c r="C91" s="69"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5"/>
      <c r="B92" s="84" t="s">
        <v>160</v>
      </c>
      <c r="C92" s="85"/>
      <c r="D92" s="13" t="s">
        <v>161</v>
      </c>
      <c r="E92" s="8">
        <f t="shared" si="1"/>
        <v>100000</v>
      </c>
      <c r="F92" s="8">
        <f>[1]TEATRU!F91+[1]INV_E!F91+[1]GMZ!F91+[1]CSM!F91</f>
        <v>0</v>
      </c>
      <c r="G92" s="8">
        <f>[1]TEATRU!G91+[1]INV_E!G91+[1]GMZ!G91+[1]CSM!G91</f>
        <v>100000</v>
      </c>
      <c r="H92" s="8">
        <f>[1]TEATRU!H91+[1]INV_E!H91+[1]GMZ!H91+[1]CSM!H91</f>
        <v>0</v>
      </c>
      <c r="I92" s="8">
        <f>[1]TEATRU!I91+[1]INV_E!I91+[1]GMZ!I91+[1]CSM!I91</f>
        <v>0</v>
      </c>
    </row>
    <row r="93" spans="1:9" ht="39.6" hidden="1" customHeight="1" x14ac:dyDescent="0.25">
      <c r="A93" s="15"/>
      <c r="B93" s="84" t="s">
        <v>162</v>
      </c>
      <c r="C93" s="85"/>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5"/>
      <c r="B94" s="84" t="s">
        <v>164</v>
      </c>
      <c r="C94" s="85"/>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5"/>
      <c r="B95" s="99" t="s">
        <v>326</v>
      </c>
      <c r="C95" s="99"/>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5"/>
      <c r="B96" s="96" t="s">
        <v>328</v>
      </c>
      <c r="C96" s="96"/>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1" customFormat="1" ht="40.15" hidden="1" customHeight="1" x14ac:dyDescent="0.25">
      <c r="A97" s="39"/>
      <c r="B97" s="100" t="s">
        <v>330</v>
      </c>
      <c r="C97" s="100"/>
      <c r="D97" s="40" t="s">
        <v>331</v>
      </c>
      <c r="E97" s="8">
        <f t="shared" si="1"/>
        <v>0</v>
      </c>
      <c r="F97" s="8">
        <f>[1]TEATRU!F96+[1]INV_E!F96+[1]GMZ!F96+[1]CSM!F96</f>
        <v>0</v>
      </c>
      <c r="G97" s="8">
        <f>[1]TEATRU!G96+[1]INV_E!G96+[1]GMZ!G96+[1]CSM!G96</f>
        <v>0</v>
      </c>
      <c r="H97" s="8">
        <f>[1]TEATRU!H96+[1]INV_E!H96+[1]GMZ!H96+[1]CSM!H96</f>
        <v>0</v>
      </c>
      <c r="I97" s="8">
        <f>[1]TEATRU!I96+[1]INV_E!I96+[1]GMZ!I96+[1]CSM!I96</f>
        <v>0</v>
      </c>
    </row>
    <row r="98" spans="1:10" s="41" customFormat="1" ht="30.6" hidden="1" customHeight="1" x14ac:dyDescent="0.25">
      <c r="A98" s="39"/>
      <c r="B98" s="78"/>
      <c r="C98" s="78" t="s">
        <v>332</v>
      </c>
      <c r="D98" s="40" t="s">
        <v>333</v>
      </c>
      <c r="E98" s="8">
        <f t="shared" si="1"/>
        <v>0</v>
      </c>
      <c r="F98" s="8">
        <f>[1]TEATRU!F97+[1]INV_E!F97+[1]GMZ!F97+[1]CSM!F97</f>
        <v>0</v>
      </c>
      <c r="G98" s="8">
        <f>[1]TEATRU!G97+[1]INV_E!G97+[1]GMZ!G97+[1]CSM!G97</f>
        <v>0</v>
      </c>
      <c r="H98" s="8">
        <f>[1]TEATRU!H97+[1]INV_E!H97+[1]GMZ!H97+[1]CSM!H97</f>
        <v>0</v>
      </c>
      <c r="I98" s="8">
        <f>[1]TEATRU!I97+[1]INV_E!I97+[1]GMZ!I97+[1]CSM!I97</f>
        <v>0</v>
      </c>
    </row>
    <row r="99" spans="1:10" s="41" customFormat="1" ht="30.6" hidden="1" customHeight="1" x14ac:dyDescent="0.25">
      <c r="A99" s="39"/>
      <c r="B99" s="78"/>
      <c r="C99" s="78" t="s">
        <v>334</v>
      </c>
      <c r="D99" s="40"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97" t="s">
        <v>336</v>
      </c>
      <c r="B100" s="97"/>
      <c r="C100" s="97"/>
      <c r="D100" s="42"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3"/>
      <c r="B101" s="85" t="s">
        <v>167</v>
      </c>
      <c r="C101" s="85"/>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3"/>
      <c r="B102" s="71"/>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1" customFormat="1" ht="18.600000000000001" hidden="1" customHeight="1" x14ac:dyDescent="0.25">
      <c r="A103" s="44"/>
      <c r="B103" s="76"/>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1" customFormat="1" ht="28.15" hidden="1" customHeight="1" x14ac:dyDescent="0.25">
      <c r="A104" s="44"/>
      <c r="B104" s="98" t="s">
        <v>173</v>
      </c>
      <c r="C104" s="98"/>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1" customFormat="1" ht="18.600000000000001" hidden="1" customHeight="1" x14ac:dyDescent="0.25">
      <c r="A105" s="44"/>
      <c r="B105" s="76"/>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1" customFormat="1" ht="18.600000000000001" hidden="1" customHeight="1" x14ac:dyDescent="0.25">
      <c r="A106" s="44"/>
      <c r="B106" s="76"/>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1" customFormat="1" ht="28.9" hidden="1" customHeight="1" x14ac:dyDescent="0.25">
      <c r="A107" s="44"/>
      <c r="B107" s="98" t="s">
        <v>177</v>
      </c>
      <c r="C107" s="98"/>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1" customFormat="1" ht="18.600000000000001" hidden="1" customHeight="1" x14ac:dyDescent="0.25">
      <c r="A108" s="44"/>
      <c r="B108" s="76"/>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1" customFormat="1" ht="18.600000000000001" hidden="1" customHeight="1" x14ac:dyDescent="0.25">
      <c r="A109" s="44"/>
      <c r="B109" s="76"/>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3"/>
      <c r="B110" s="85" t="s">
        <v>181</v>
      </c>
      <c r="C110" s="85"/>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3"/>
      <c r="B111" s="71"/>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3"/>
      <c r="B112" s="71"/>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1"/>
    </row>
    <row r="113" spans="1:10" ht="18.600000000000001" hidden="1" customHeight="1" x14ac:dyDescent="0.25">
      <c r="A113" s="43"/>
      <c r="B113" s="71"/>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3"/>
      <c r="B114" s="71"/>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3"/>
      <c r="B115" s="85" t="s">
        <v>189</v>
      </c>
      <c r="C115" s="85"/>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1"/>
    </row>
    <row r="116" spans="1:10" ht="18.600000000000001" hidden="1" customHeight="1" x14ac:dyDescent="0.25">
      <c r="A116" s="43"/>
      <c r="B116" s="71"/>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1" customFormat="1" ht="18.600000000000001" hidden="1" customHeight="1" x14ac:dyDescent="0.25">
      <c r="A117" s="44"/>
      <c r="B117" s="76"/>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3"/>
      <c r="B118" s="85" t="s">
        <v>193</v>
      </c>
      <c r="C118" s="85"/>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1"/>
    </row>
    <row r="119" spans="1:10" ht="18.600000000000001" hidden="1" customHeight="1" x14ac:dyDescent="0.25">
      <c r="A119" s="43"/>
      <c r="B119" s="71"/>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3"/>
      <c r="B120" s="71"/>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3"/>
      <c r="B121" s="71"/>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1"/>
    </row>
    <row r="122" spans="1:10" ht="18.600000000000001" hidden="1" customHeight="1" x14ac:dyDescent="0.25">
      <c r="A122" s="43"/>
      <c r="B122" s="71"/>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3"/>
      <c r="B123" s="85" t="s">
        <v>199</v>
      </c>
      <c r="C123" s="85"/>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3"/>
      <c r="B124" s="71"/>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1"/>
    </row>
    <row r="125" spans="1:10" ht="18.600000000000001" hidden="1" customHeight="1" x14ac:dyDescent="0.25">
      <c r="A125" s="43"/>
      <c r="B125" s="71"/>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3"/>
      <c r="B126" s="71"/>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3"/>
      <c r="B127" s="71"/>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1"/>
    </row>
    <row r="128" spans="1:10" ht="30.6" hidden="1" customHeight="1" x14ac:dyDescent="0.25">
      <c r="A128" s="43"/>
      <c r="B128" s="85" t="s">
        <v>205</v>
      </c>
      <c r="C128" s="85"/>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3"/>
      <c r="B129" s="71"/>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3"/>
      <c r="B130" s="71"/>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1"/>
    </row>
    <row r="131" spans="1:10" ht="18.600000000000001" hidden="1" customHeight="1" x14ac:dyDescent="0.25">
      <c r="A131" s="43"/>
      <c r="B131" s="71"/>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3"/>
      <c r="B132" s="71"/>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3"/>
      <c r="B133" s="85" t="s">
        <v>211</v>
      </c>
      <c r="C133" s="85"/>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1"/>
    </row>
    <row r="134" spans="1:10" ht="18.600000000000001" hidden="1" customHeight="1" x14ac:dyDescent="0.25">
      <c r="A134" s="43"/>
      <c r="B134" s="71"/>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3"/>
      <c r="B135" s="71"/>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3"/>
      <c r="B136" s="71"/>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1"/>
    </row>
    <row r="137" spans="1:10" ht="18.600000000000001" hidden="1" customHeight="1" x14ac:dyDescent="0.25">
      <c r="A137" s="43"/>
      <c r="B137" s="71"/>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3"/>
      <c r="B138" s="85" t="s">
        <v>217</v>
      </c>
      <c r="C138" s="85"/>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3"/>
      <c r="B139" s="71"/>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1"/>
    </row>
    <row r="140" spans="1:10" ht="18.600000000000001" hidden="1" customHeight="1" x14ac:dyDescent="0.25">
      <c r="A140" s="43"/>
      <c r="B140" s="71"/>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3"/>
      <c r="B141" s="71"/>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3"/>
      <c r="B142" s="71"/>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1"/>
    </row>
    <row r="143" spans="1:10" s="26" customFormat="1" ht="27.6" hidden="1" customHeight="1" x14ac:dyDescent="0.25">
      <c r="A143" s="48"/>
      <c r="B143" s="84" t="s">
        <v>223</v>
      </c>
      <c r="C143" s="84"/>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3"/>
      <c r="B144" s="71"/>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3"/>
      <c r="B145" s="71"/>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1"/>
    </row>
    <row r="146" spans="1:10" ht="18.600000000000001" hidden="1" customHeight="1" x14ac:dyDescent="0.25">
      <c r="A146" s="43"/>
      <c r="B146" s="71"/>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3"/>
      <c r="B147" s="71"/>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3"/>
      <c r="B148" s="101" t="s">
        <v>229</v>
      </c>
      <c r="C148" s="101"/>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1"/>
    </row>
    <row r="149" spans="1:10"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3"/>
      <c r="B151" s="71"/>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1"/>
    </row>
    <row r="152" spans="1:10" ht="27.6" hidden="1" customHeight="1" x14ac:dyDescent="0.25">
      <c r="A152" s="50"/>
      <c r="B152" s="101" t="s">
        <v>234</v>
      </c>
      <c r="C152" s="101"/>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1"/>
    </row>
    <row r="155" spans="1:10"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3"/>
      <c r="B156" s="71"/>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0"/>
      <c r="B157" s="101" t="s">
        <v>240</v>
      </c>
      <c r="C157" s="101"/>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1"/>
    </row>
    <row r="158" spans="1:10"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1"/>
    </row>
    <row r="161" spans="1:9" ht="18.600000000000001" hidden="1" customHeight="1" x14ac:dyDescent="0.25">
      <c r="A161" s="43"/>
      <c r="B161" s="71"/>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6" customFormat="1" ht="21" hidden="1" customHeight="1" x14ac:dyDescent="0.25">
      <c r="A162" s="97" t="s">
        <v>337</v>
      </c>
      <c r="B162" s="96"/>
      <c r="C162" s="96"/>
      <c r="D162" s="37"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6" customFormat="1" ht="42" hidden="1" customHeight="1" x14ac:dyDescent="0.25">
      <c r="A163" s="75"/>
      <c r="B163" s="96" t="s">
        <v>339</v>
      </c>
      <c r="C163" s="96"/>
      <c r="D163" s="38"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6" customFormat="1" ht="47.45" hidden="1" customHeight="1" x14ac:dyDescent="0.25">
      <c r="A164" s="97" t="s">
        <v>341</v>
      </c>
      <c r="B164" s="96"/>
      <c r="C164" s="96"/>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6" customFormat="1" ht="28.15" hidden="1" customHeight="1" x14ac:dyDescent="0.25">
      <c r="A165" s="48"/>
      <c r="B165" s="84" t="s">
        <v>247</v>
      </c>
      <c r="C165" s="96"/>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6" customFormat="1" ht="19.5" hidden="1" customHeight="1" x14ac:dyDescent="0.25">
      <c r="A169" s="50"/>
      <c r="B169" s="102" t="s">
        <v>252</v>
      </c>
      <c r="C169" s="99"/>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6" customFormat="1" ht="18" hidden="1" x14ac:dyDescent="0.25">
      <c r="A173" s="50"/>
      <c r="B173" s="102" t="s">
        <v>257</v>
      </c>
      <c r="C173" s="99"/>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6" customFormat="1" ht="27.6" hidden="1" customHeight="1" x14ac:dyDescent="0.25">
      <c r="A177" s="50"/>
      <c r="B177" s="101" t="s">
        <v>262</v>
      </c>
      <c r="C177" s="84"/>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6" customFormat="1" ht="29.45" hidden="1" customHeight="1" x14ac:dyDescent="0.25">
      <c r="A181" s="50"/>
      <c r="B181" s="101" t="s">
        <v>267</v>
      </c>
      <c r="C181" s="84"/>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6" customFormat="1" ht="28.15" hidden="1" customHeight="1" x14ac:dyDescent="0.25">
      <c r="A185" s="50"/>
      <c r="B185" s="101" t="s">
        <v>272</v>
      </c>
      <c r="C185" s="84"/>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6" customFormat="1" ht="28.15" hidden="1" customHeight="1" x14ac:dyDescent="0.25">
      <c r="A189" s="50"/>
      <c r="B189" s="101" t="s">
        <v>277</v>
      </c>
      <c r="C189" s="84"/>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6" customFormat="1" ht="25.15" hidden="1" customHeight="1" x14ac:dyDescent="0.25">
      <c r="A193" s="50"/>
      <c r="B193" s="101" t="s">
        <v>282</v>
      </c>
      <c r="C193" s="84"/>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6" customFormat="1" ht="25.9" hidden="1" customHeight="1" x14ac:dyDescent="0.25">
      <c r="A196" s="50"/>
      <c r="B196" s="101" t="s">
        <v>342</v>
      </c>
      <c r="C196" s="84"/>
      <c r="D196" s="38"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6" customFormat="1" ht="18" hidden="1" x14ac:dyDescent="0.25">
      <c r="A197" s="50"/>
      <c r="B197" s="50"/>
      <c r="C197" s="23" t="s">
        <v>344</v>
      </c>
      <c r="D197" s="38"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6" customFormat="1" ht="18" hidden="1" x14ac:dyDescent="0.25">
      <c r="A198" s="50"/>
      <c r="B198" s="50"/>
      <c r="C198" s="23" t="s">
        <v>346</v>
      </c>
      <c r="D198" s="38"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6" customFormat="1" ht="18" hidden="1" x14ac:dyDescent="0.25">
      <c r="A199" s="50"/>
      <c r="B199" s="50"/>
      <c r="C199" s="23" t="s">
        <v>348</v>
      </c>
      <c r="D199" s="38"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6" customFormat="1" ht="27" hidden="1" customHeight="1" x14ac:dyDescent="0.25">
      <c r="A200" s="50"/>
      <c r="B200" s="101" t="s">
        <v>350</v>
      </c>
      <c r="C200" s="84"/>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6" customFormat="1" ht="34.9" hidden="1" customHeight="1" x14ac:dyDescent="0.25">
      <c r="A204" s="50"/>
      <c r="B204" s="50"/>
      <c r="C204" s="77" t="s">
        <v>351</v>
      </c>
      <c r="D204" s="38"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6" customFormat="1" ht="51" hidden="1" customHeight="1" x14ac:dyDescent="0.25">
      <c r="A205" s="50"/>
      <c r="B205" s="102" t="s">
        <v>353</v>
      </c>
      <c r="C205" s="99"/>
      <c r="D205" s="38"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6" customFormat="1" ht="18" hidden="1" x14ac:dyDescent="0.25">
      <c r="A206" s="50"/>
      <c r="B206" s="50"/>
      <c r="C206" s="23" t="s">
        <v>183</v>
      </c>
      <c r="D206" s="38"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6" customFormat="1" ht="18" hidden="1" x14ac:dyDescent="0.25">
      <c r="A207" s="50"/>
      <c r="B207" s="50"/>
      <c r="C207" s="23" t="s">
        <v>169</v>
      </c>
      <c r="D207" s="38"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6" customFormat="1" ht="30" hidden="1" customHeight="1" x14ac:dyDescent="0.25">
      <c r="A208" s="50"/>
      <c r="B208" s="102" t="s">
        <v>357</v>
      </c>
      <c r="C208" s="99"/>
      <c r="D208" s="38"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6" customFormat="1" ht="18" hidden="1" x14ac:dyDescent="0.25">
      <c r="A209" s="50"/>
      <c r="B209" s="50"/>
      <c r="C209" s="23" t="s">
        <v>183</v>
      </c>
      <c r="D209" s="38"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6" customFormat="1" ht="18" hidden="1" x14ac:dyDescent="0.25">
      <c r="A210" s="50"/>
      <c r="B210" s="50"/>
      <c r="C210" s="23" t="s">
        <v>169</v>
      </c>
      <c r="D210" s="38"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3" t="s">
        <v>290</v>
      </c>
      <c r="B211" s="103"/>
      <c r="C211" s="103"/>
      <c r="D211" s="51" t="s">
        <v>291</v>
      </c>
      <c r="E211" s="8">
        <f t="shared" si="3"/>
        <v>34882913</v>
      </c>
      <c r="F211" s="8">
        <f>[1]TEATRU!F210+[1]INV_E!F210+[1]GMZ!F210+[1]CSM!F210</f>
        <v>12547446</v>
      </c>
      <c r="G211" s="8">
        <f>[1]TEATRU!G210+[1]INV_E!G210+[1]GMZ!G210+[1]CSM!G210</f>
        <v>13352202</v>
      </c>
      <c r="H211" s="8">
        <f>[1]TEATRU!H210+[1]INV_E!H210+[1]GMZ!H210+[1]CSM!H210</f>
        <v>4080040</v>
      </c>
      <c r="I211" s="8">
        <f>[1]TEATRU!I210+[1]INV_E!I210+[1]GMZ!I210+[1]CSM!I210</f>
        <v>4903225</v>
      </c>
    </row>
    <row r="212" spans="1:9" ht="18.600000000000001" customHeight="1" x14ac:dyDescent="0.25">
      <c r="A212" s="10" t="s">
        <v>3</v>
      </c>
      <c r="B212" s="11"/>
      <c r="C212" s="12"/>
      <c r="D212" s="13" t="s">
        <v>4</v>
      </c>
      <c r="E212" s="8">
        <f t="shared" si="3"/>
        <v>12482913</v>
      </c>
      <c r="F212" s="8">
        <f>[1]TEATRU!F211+[1]INV_E!F211+[1]GMZ!F211+[1]CSM!F211</f>
        <v>3799920</v>
      </c>
      <c r="G212" s="8">
        <f>[1]TEATRU!G211+[1]INV_E!G211+[1]GMZ!G211+[1]CSM!G211</f>
        <v>4059728</v>
      </c>
      <c r="H212" s="8">
        <f>[1]TEATRU!H211+[1]INV_E!H211+[1]GMZ!H211+[1]CSM!H211</f>
        <v>1710040</v>
      </c>
      <c r="I212" s="8">
        <f>[1]TEATRU!I211+[1]INV_E!I211+[1]GMZ!I211+[1]CSM!I211</f>
        <v>2913225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5" t="s">
        <v>15</v>
      </c>
      <c r="B218" s="19"/>
      <c r="C218" s="17"/>
      <c r="D218" s="14" t="s">
        <v>16</v>
      </c>
      <c r="E218" s="8">
        <f t="shared" si="3"/>
        <v>12482913</v>
      </c>
      <c r="F218" s="8">
        <f>[1]TEATRU!F217+[1]INV_E!F217+[1]GMZ!F217+[1]CSM!F217</f>
        <v>3799920</v>
      </c>
      <c r="G218" s="8">
        <f>[1]TEATRU!G217+[1]INV_E!G217+[1]GMZ!G217+[1]CSM!G217</f>
        <v>4059728</v>
      </c>
      <c r="H218" s="8">
        <f>[1]TEATRU!H217+[1]INV_E!H217+[1]GMZ!H217+[1]CSM!H217</f>
        <v>1710040</v>
      </c>
      <c r="I218" s="8">
        <f>[1]TEATRU!I217+[1]INV_E!I217+[1]GMZ!I217+[1]CSM!I217</f>
        <v>2913225</v>
      </c>
    </row>
    <row r="219" spans="1:9" ht="18.600000000000001" customHeight="1" x14ac:dyDescent="0.25">
      <c r="A219" s="15" t="s">
        <v>17</v>
      </c>
      <c r="B219" s="17"/>
      <c r="C219" s="69"/>
      <c r="D219" s="14" t="s">
        <v>18</v>
      </c>
      <c r="E219" s="8">
        <f t="shared" si="3"/>
        <v>1069382</v>
      </c>
      <c r="F219" s="8">
        <f>[1]TEATRU!F218+[1]INV_E!F218+[1]GMZ!F218+[1]CSM!F218</f>
        <v>316032</v>
      </c>
      <c r="G219" s="8">
        <f>[1]TEATRU!G218+[1]INV_E!G218+[1]GMZ!G218+[1]CSM!G218</f>
        <v>270150</v>
      </c>
      <c r="H219" s="8">
        <f>[1]TEATRU!H218+[1]INV_E!H218+[1]GMZ!H218+[1]CSM!H218</f>
        <v>193050</v>
      </c>
      <c r="I219" s="8">
        <f>[1]TEATRU!I218+[1]INV_E!I218+[1]GMZ!I218+[1]CSM!I218</f>
        <v>290150</v>
      </c>
    </row>
    <row r="220" spans="1:9" ht="18.600000000000001" customHeight="1" x14ac:dyDescent="0.25">
      <c r="A220" s="15" t="s">
        <v>19</v>
      </c>
      <c r="B220" s="18"/>
      <c r="C220" s="69"/>
      <c r="D220" s="13" t="s">
        <v>20</v>
      </c>
      <c r="E220" s="8">
        <f t="shared" si="3"/>
        <v>1069382</v>
      </c>
      <c r="F220" s="8">
        <f>[1]TEATRU!F219+[1]INV_E!F219+[1]GMZ!F219+[1]CSM!F219</f>
        <v>316032</v>
      </c>
      <c r="G220" s="8">
        <f>[1]TEATRU!G219+[1]INV_E!G219+[1]GMZ!G219+[1]CSM!G219</f>
        <v>270150</v>
      </c>
      <c r="H220" s="8">
        <f>[1]TEATRU!H219+[1]INV_E!H219+[1]GMZ!H219+[1]CSM!H219</f>
        <v>193050</v>
      </c>
      <c r="I220" s="8">
        <f>[1]TEATRU!I219+[1]INV_E!I219+[1]GMZ!I219+[1]CSM!I219</f>
        <v>290150</v>
      </c>
    </row>
    <row r="221" spans="1:9" ht="16.899999999999999" customHeight="1" x14ac:dyDescent="0.25">
      <c r="A221" s="20"/>
      <c r="B221" s="17" t="s">
        <v>21</v>
      </c>
      <c r="C221" s="18"/>
      <c r="D221" s="21" t="s">
        <v>22</v>
      </c>
      <c r="E221" s="8">
        <f t="shared" si="3"/>
        <v>1017182</v>
      </c>
      <c r="F221" s="8">
        <f>[1]TEATRU!F220+[1]INV_E!F220+[1]GMZ!F220+[1]CSM!F220</f>
        <v>309732</v>
      </c>
      <c r="G221" s="8">
        <f>[1]TEATRU!G220+[1]INV_E!G220+[1]GMZ!G220+[1]CSM!G220</f>
        <v>248850</v>
      </c>
      <c r="H221" s="8">
        <f>[1]TEATRU!H220+[1]INV_E!H220+[1]GMZ!H220+[1]CSM!H220</f>
        <v>171750</v>
      </c>
      <c r="I221" s="8">
        <f>[1]TEATRU!I220+[1]INV_E!I220+[1]GMZ!I220+[1]CSM!I220</f>
        <v>286850</v>
      </c>
    </row>
    <row r="222" spans="1:9" s="26" customFormat="1" ht="18" customHeight="1" x14ac:dyDescent="0.25">
      <c r="A222" s="22"/>
      <c r="B222" s="23"/>
      <c r="C222" s="24" t="s">
        <v>23</v>
      </c>
      <c r="D222" s="25" t="s">
        <v>24</v>
      </c>
      <c r="E222" s="8">
        <f t="shared" si="3"/>
        <v>1017182</v>
      </c>
      <c r="F222" s="8">
        <f>[1]TEATRU!F221+[1]INV_E!F221+[1]GMZ!F221+[1]CSM!F221</f>
        <v>309732</v>
      </c>
      <c r="G222" s="8">
        <f>[1]TEATRU!G221+[1]INV_E!G221+[1]GMZ!G221+[1]CSM!G221</f>
        <v>248850</v>
      </c>
      <c r="H222" s="8">
        <f>[1]TEATRU!H221+[1]INV_E!H221+[1]GMZ!H221+[1]CSM!H221</f>
        <v>171750</v>
      </c>
      <c r="I222" s="8">
        <f>[1]TEATRU!I221+[1]INV_E!I221+[1]GMZ!I221+[1]CSM!I221</f>
        <v>286850</v>
      </c>
    </row>
    <row r="223" spans="1:9"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5"/>
      <c r="B227" s="17" t="s">
        <v>33</v>
      </c>
      <c r="C227" s="18"/>
      <c r="D227" s="29" t="s">
        <v>34</v>
      </c>
      <c r="E227" s="8">
        <f t="shared" si="3"/>
        <v>52200</v>
      </c>
      <c r="F227" s="8">
        <f>[1]TEATRU!F226+[1]INV_E!F226+[1]GMZ!F226+[1]CSM!F226</f>
        <v>6300</v>
      </c>
      <c r="G227" s="8">
        <f>[1]TEATRU!G226+[1]INV_E!G226+[1]GMZ!G226+[1]CSM!G226</f>
        <v>21300</v>
      </c>
      <c r="H227" s="8">
        <f>[1]TEATRU!H226+[1]INV_E!H226+[1]GMZ!H226+[1]CSM!H226</f>
        <v>21300</v>
      </c>
      <c r="I227" s="8">
        <f>[1]TEATRU!I226+[1]INV_E!I226+[1]GMZ!I226+[1]CSM!I226</f>
        <v>3300</v>
      </c>
    </row>
    <row r="228" spans="1:9"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81" t="s">
        <v>39</v>
      </c>
      <c r="B230" s="81"/>
      <c r="C230" s="81"/>
      <c r="D230" s="16" t="s">
        <v>40</v>
      </c>
      <c r="E230" s="8">
        <f t="shared" si="3"/>
        <v>11413531</v>
      </c>
      <c r="F230" s="8">
        <f>[1]TEATRU!F229+[1]INV_E!F229+[1]GMZ!F229+[1]CSM!F229</f>
        <v>3483888</v>
      </c>
      <c r="G230" s="8">
        <f>[1]TEATRU!G229+[1]INV_E!G229+[1]GMZ!G229+[1]CSM!G229</f>
        <v>3789578</v>
      </c>
      <c r="H230" s="8">
        <f>[1]TEATRU!H229+[1]INV_E!H229+[1]GMZ!H229+[1]CSM!H229</f>
        <v>1516990</v>
      </c>
      <c r="I230" s="8">
        <f>[1]TEATRU!I229+[1]INV_E!I229+[1]GMZ!I229+[1]CSM!I229</f>
        <v>2623075</v>
      </c>
    </row>
    <row r="231" spans="1:9" ht="48" customHeight="1" x14ac:dyDescent="0.25">
      <c r="A231" s="82" t="s">
        <v>292</v>
      </c>
      <c r="B231" s="82"/>
      <c r="C231" s="82"/>
      <c r="D231" s="42" t="s">
        <v>41</v>
      </c>
      <c r="E231" s="8">
        <f t="shared" si="3"/>
        <v>9247684</v>
      </c>
      <c r="F231" s="8">
        <f>[1]TEATRU!F230+[1]INV_E!F230+[1]GMZ!F230+[1]CSM!F230</f>
        <v>2712506</v>
      </c>
      <c r="G231" s="8">
        <f>[1]TEATRU!G230+[1]INV_E!G230+[1]GMZ!G230+[1]CSM!G230</f>
        <v>3260253</v>
      </c>
      <c r="H231" s="8">
        <f>[1]TEATRU!H230+[1]INV_E!H230+[1]GMZ!H230+[1]CSM!H230</f>
        <v>1240270</v>
      </c>
      <c r="I231" s="8">
        <f>[1]TEATRU!I230+[1]INV_E!I230+[1]GMZ!I230+[1]CSM!I230</f>
        <v>2034655</v>
      </c>
    </row>
    <row r="232" spans="1:9" ht="18.600000000000001" customHeight="1" x14ac:dyDescent="0.25">
      <c r="A232" s="20"/>
      <c r="B232" s="17" t="s">
        <v>42</v>
      </c>
      <c r="C232" s="18"/>
      <c r="D232" s="13" t="s">
        <v>43</v>
      </c>
      <c r="E232" s="8">
        <f t="shared" si="3"/>
        <v>801000</v>
      </c>
      <c r="F232" s="8">
        <f>[1]TEATRU!F231+[1]INV_E!F231+[1]GMZ!F231+[1]CSM!F231</f>
        <v>245251</v>
      </c>
      <c r="G232" s="8">
        <f>[1]TEATRU!G231+[1]INV_E!G231+[1]GMZ!G231+[1]CSM!G231</f>
        <v>250249</v>
      </c>
      <c r="H232" s="8">
        <f>[1]TEATRU!H231+[1]INV_E!H231+[1]GMZ!H231+[1]CSM!H231</f>
        <v>115250</v>
      </c>
      <c r="I232" s="8">
        <f>[1]TEATRU!I231+[1]INV_E!I231+[1]GMZ!I231+[1]CSM!I231</f>
        <v>190250</v>
      </c>
    </row>
    <row r="233" spans="1:9"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0"/>
      <c r="B234" s="83" t="s">
        <v>46</v>
      </c>
      <c r="C234" s="83"/>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1"/>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2"/>
      <c r="B237" s="84" t="s">
        <v>52</v>
      </c>
      <c r="C237" s="84"/>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2"/>
      <c r="B238" s="85" t="s">
        <v>54</v>
      </c>
      <c r="C238" s="85"/>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2"/>
      <c r="B239" s="84" t="s">
        <v>56</v>
      </c>
      <c r="C239" s="84"/>
      <c r="D239" s="13" t="s">
        <v>57</v>
      </c>
      <c r="E239" s="8">
        <f t="shared" si="3"/>
        <v>988104</v>
      </c>
      <c r="F239" s="8">
        <f>[1]TEATRU!F238+[1]INV_E!F238+[1]GMZ!F238+[1]CSM!F238</f>
        <v>360000</v>
      </c>
      <c r="G239" s="8">
        <f>[1]TEATRU!G238+[1]INV_E!G238+[1]GMZ!G238+[1]CSM!G238</f>
        <v>588104</v>
      </c>
      <c r="H239" s="8">
        <f>[1]TEATRU!H238+[1]INV_E!H238+[1]GMZ!H238+[1]CSM!H238</f>
        <v>30000</v>
      </c>
      <c r="I239" s="8">
        <f>[1]TEATRU!I238+[1]INV_E!I238+[1]GMZ!I238+[1]CSM!I238</f>
        <v>10000</v>
      </c>
    </row>
    <row r="240" spans="1:9" ht="18.600000000000001" hidden="1" customHeight="1" x14ac:dyDescent="0.25">
      <c r="A240" s="32"/>
      <c r="B240" s="91" t="s">
        <v>58</v>
      </c>
      <c r="C240" s="91"/>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2"/>
      <c r="B241" s="84" t="s">
        <v>60</v>
      </c>
      <c r="C241" s="84"/>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2"/>
      <c r="B242" s="85" t="s">
        <v>62</v>
      </c>
      <c r="C242" s="85"/>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2"/>
      <c r="B243" s="85" t="s">
        <v>64</v>
      </c>
      <c r="C243" s="85"/>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1"/>
      <c r="B245" s="17" t="s">
        <v>68</v>
      </c>
      <c r="C245" s="18"/>
      <c r="D245" s="30" t="s">
        <v>69</v>
      </c>
      <c r="E245" s="8">
        <f t="shared" si="3"/>
        <v>682172</v>
      </c>
      <c r="F245" s="8">
        <f>[1]TEATRU!F244+[1]INV_E!F244+[1]GMZ!F244+[1]CSM!F244</f>
        <v>178893</v>
      </c>
      <c r="G245" s="8">
        <f>[1]TEATRU!G244+[1]INV_E!G244+[1]GMZ!G244+[1]CSM!G244</f>
        <v>448558</v>
      </c>
      <c r="H245" s="8">
        <f>[1]TEATRU!H244+[1]INV_E!H244+[1]GMZ!H244+[1]CSM!H244</f>
        <v>24803</v>
      </c>
      <c r="I245" s="8">
        <f>[1]TEATRU!I244+[1]INV_E!I244+[1]GMZ!I244+[1]CSM!I244</f>
        <v>29918</v>
      </c>
    </row>
    <row r="246" spans="1:9"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0" t="s">
        <v>361</v>
      </c>
      <c r="B250" s="18"/>
      <c r="C250" s="17"/>
      <c r="D250" s="14" t="s">
        <v>78</v>
      </c>
      <c r="E250" s="8">
        <f t="shared" si="3"/>
        <v>2129591</v>
      </c>
      <c r="F250" s="8">
        <f>[1]TEATRU!F249+[1]INV_E!F249+[1]GMZ!F249+[1]CSM!F249</f>
        <v>628126</v>
      </c>
      <c r="G250" s="8">
        <f>[1]TEATRU!G249+[1]INV_E!G249+[1]GMZ!G249+[1]CSM!G249</f>
        <v>636325</v>
      </c>
      <c r="H250" s="8">
        <f>[1]TEATRU!H249+[1]INV_E!H249+[1]GMZ!H249+[1]CSM!H249</f>
        <v>276720</v>
      </c>
      <c r="I250" s="8">
        <f>[1]TEATRU!I249+[1]INV_E!I249+[1]GMZ!I249+[1]CSM!I249</f>
        <v>588420</v>
      </c>
    </row>
    <row r="251" spans="1:9"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0"/>
      <c r="B252" s="17" t="s">
        <v>81</v>
      </c>
      <c r="C252" s="18"/>
      <c r="D252" s="13" t="s">
        <v>82</v>
      </c>
      <c r="E252" s="8">
        <f t="shared" si="3"/>
        <v>2129591</v>
      </c>
      <c r="F252" s="8">
        <f>[1]TEATRU!F251+[1]INV_E!F251+[1]GMZ!F251+[1]CSM!F251</f>
        <v>628126</v>
      </c>
      <c r="G252" s="8">
        <f>[1]TEATRU!G251+[1]INV_E!G251+[1]GMZ!G251+[1]CSM!G251</f>
        <v>636325</v>
      </c>
      <c r="H252" s="8">
        <f>[1]TEATRU!H251+[1]INV_E!H251+[1]GMZ!H251+[1]CSM!H251</f>
        <v>276720</v>
      </c>
      <c r="I252" s="8">
        <f>[1]TEATRU!I251+[1]INV_E!I251+[1]GMZ!I251+[1]CSM!I251</f>
        <v>588420</v>
      </c>
    </row>
    <row r="253" spans="1:9" ht="18" x14ac:dyDescent="0.25">
      <c r="A253" s="81" t="s">
        <v>293</v>
      </c>
      <c r="B253" s="81"/>
      <c r="C253" s="81"/>
      <c r="D253" s="14" t="s">
        <v>84</v>
      </c>
      <c r="E253" s="8">
        <f t="shared" si="3"/>
        <v>36256</v>
      </c>
      <c r="F253" s="8">
        <f>[1]TEATRU!F252+[1]INV_E!F252+[1]GMZ!F252+[1]CSM!F252</f>
        <v>143256</v>
      </c>
      <c r="G253" s="8">
        <f>[1]TEATRU!G252+[1]INV_E!G252+[1]GMZ!G252+[1]CSM!G252</f>
        <v>-107000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customHeight="1" x14ac:dyDescent="0.25">
      <c r="A255" s="15"/>
      <c r="B255" s="85" t="s">
        <v>294</v>
      </c>
      <c r="C255" s="85"/>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6" customFormat="1" ht="22.15" hidden="1" customHeight="1" x14ac:dyDescent="0.25">
      <c r="A258" s="89" t="s">
        <v>295</v>
      </c>
      <c r="B258" s="89"/>
      <c r="C258" s="89"/>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6" customFormat="1" ht="30.75" hidden="1" customHeight="1" x14ac:dyDescent="0.25">
      <c r="A259" s="72"/>
      <c r="B259" s="90" t="s">
        <v>296</v>
      </c>
      <c r="C259" s="90"/>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6" customFormat="1" ht="30.75" hidden="1" customHeight="1" x14ac:dyDescent="0.25">
      <c r="A260" s="72"/>
      <c r="B260" s="73"/>
      <c r="C260" s="70"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6" customFormat="1" ht="18" hidden="1" customHeight="1" x14ac:dyDescent="0.25">
      <c r="A261" s="22" t="s">
        <v>113</v>
      </c>
      <c r="B261" s="70"/>
      <c r="C261" s="70"/>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6" customFormat="1" ht="29.25" hidden="1" customHeight="1" x14ac:dyDescent="0.25">
      <c r="A262" s="22"/>
      <c r="B262" s="84" t="s">
        <v>115</v>
      </c>
      <c r="C262" s="84"/>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6" customFormat="1" ht="23.45" hidden="1" customHeight="1" x14ac:dyDescent="0.25">
      <c r="A263" s="22"/>
      <c r="B263" s="84" t="s">
        <v>117</v>
      </c>
      <c r="C263" s="84"/>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5" t="s">
        <v>119</v>
      </c>
      <c r="B264" s="17"/>
      <c r="C264" s="17"/>
      <c r="D264" s="14" t="s">
        <v>120</v>
      </c>
      <c r="E264" s="8">
        <f t="shared" si="3"/>
        <v>22400000</v>
      </c>
      <c r="F264" s="8">
        <f>[1]TEATRU!F263+[1]INV_E!F263+[1]GMZ!F263+[1]CSM!F263</f>
        <v>8747526</v>
      </c>
      <c r="G264" s="8">
        <f>[1]TEATRU!G263+[1]INV_E!G263+[1]GMZ!G263+[1]CSM!G263</f>
        <v>9292474</v>
      </c>
      <c r="H264" s="8">
        <f>[1]TEATRU!H263+[1]INV_E!H263+[1]GMZ!H263+[1]CSM!H263</f>
        <v>2370000</v>
      </c>
      <c r="I264" s="8">
        <f>[1]TEATRU!I263+[1]INV_E!I263+[1]GMZ!I263+[1]CSM!I263</f>
        <v>1990000</v>
      </c>
    </row>
    <row r="265" spans="1:9" ht="18" x14ac:dyDescent="0.25">
      <c r="A265" s="81" t="s">
        <v>121</v>
      </c>
      <c r="B265" s="81"/>
      <c r="C265" s="81"/>
      <c r="D265" s="14" t="s">
        <v>122</v>
      </c>
      <c r="E265" s="8">
        <f t="shared" si="3"/>
        <v>22400000</v>
      </c>
      <c r="F265" s="8">
        <f>[1]TEATRU!F264+[1]INV_E!F264+[1]GMZ!F264+[1]CSM!F264</f>
        <v>8747526</v>
      </c>
      <c r="G265" s="8">
        <f>[1]TEATRU!G264+[1]INV_E!G264+[1]GMZ!G264+[1]CSM!G264</f>
        <v>9292474</v>
      </c>
      <c r="H265" s="8">
        <f>[1]TEATRU!H264+[1]INV_E!H264+[1]GMZ!H264+[1]CSM!H264</f>
        <v>2370000</v>
      </c>
      <c r="I265" s="8">
        <f>[1]TEATRU!I264+[1]INV_E!I264+[1]GMZ!I264+[1]CSM!I264</f>
        <v>1990000</v>
      </c>
    </row>
    <row r="266" spans="1:9"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5"/>
      <c r="B268" s="93" t="s">
        <v>298</v>
      </c>
      <c r="C268" s="93"/>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81" t="s">
        <v>362</v>
      </c>
      <c r="B269" s="81"/>
      <c r="C269" s="81"/>
      <c r="D269" s="16" t="s">
        <v>135</v>
      </c>
      <c r="E269" s="8">
        <f t="shared" si="4"/>
        <v>22400000</v>
      </c>
      <c r="F269" s="8">
        <f>[1]TEATRU!F268+[1]INV_E!F268+[1]GMZ!F268+[1]CSM!F268</f>
        <v>8747526</v>
      </c>
      <c r="G269" s="8">
        <f>[1]TEATRU!G268+[1]INV_E!G268+[1]GMZ!G268+[1]CSM!G268</f>
        <v>9292474</v>
      </c>
      <c r="H269" s="8">
        <f>[1]TEATRU!H268+[1]INV_E!H268+[1]GMZ!H268+[1]CSM!H268</f>
        <v>2370000</v>
      </c>
      <c r="I269" s="8">
        <f>[1]TEATRU!I268+[1]INV_E!I268+[1]GMZ!I268+[1]CSM!I268</f>
        <v>1990000</v>
      </c>
    </row>
    <row r="270" spans="1:9" ht="18.600000000000001" customHeight="1" x14ac:dyDescent="0.25">
      <c r="A270" s="15"/>
      <c r="B270" s="17" t="s">
        <v>136</v>
      </c>
      <c r="C270" s="18"/>
      <c r="D270" s="13" t="s">
        <v>137</v>
      </c>
      <c r="E270" s="8">
        <f t="shared" si="4"/>
        <v>22400000</v>
      </c>
      <c r="F270" s="8">
        <f>[1]TEATRU!F269+[1]INV_E!F269+[1]GMZ!F269+[1]CSM!F269</f>
        <v>8747526</v>
      </c>
      <c r="G270" s="8">
        <f>[1]TEATRU!G269+[1]INV_E!G269+[1]GMZ!G269+[1]CSM!G269</f>
        <v>9292474</v>
      </c>
      <c r="H270" s="8">
        <f>[1]TEATRU!H269+[1]INV_E!H269+[1]GMZ!H269+[1]CSM!H269</f>
        <v>2370000</v>
      </c>
      <c r="I270" s="8">
        <f>[1]TEATRU!I269+[1]INV_E!I269+[1]GMZ!I269+[1]CSM!I269</f>
        <v>1990000</v>
      </c>
    </row>
    <row r="271" spans="1:9" ht="39" hidden="1" customHeight="1" x14ac:dyDescent="0.25">
      <c r="A271" s="15"/>
      <c r="B271" s="85" t="s">
        <v>138</v>
      </c>
      <c r="C271" s="85"/>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5"/>
      <c r="B272" s="85" t="s">
        <v>142</v>
      </c>
      <c r="C272" s="85"/>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5"/>
      <c r="B273" s="84" t="s">
        <v>164</v>
      </c>
      <c r="C273" s="8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1" customFormat="1" ht="30.6" hidden="1" customHeight="1" x14ac:dyDescent="0.25">
      <c r="A274" s="39"/>
      <c r="B274" s="100" t="s">
        <v>363</v>
      </c>
      <c r="C274" s="100"/>
      <c r="D274" s="40"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1" customFormat="1" ht="30.6" hidden="1" customHeight="1" x14ac:dyDescent="0.25">
      <c r="A275" s="39"/>
      <c r="B275" s="78"/>
      <c r="C275" s="78" t="s">
        <v>332</v>
      </c>
      <c r="D275" s="40"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79" t="s">
        <v>372</v>
      </c>
      <c r="B276" s="79"/>
      <c r="C276" s="79"/>
      <c r="D276" s="52" t="s">
        <v>299</v>
      </c>
      <c r="E276" s="8">
        <f t="shared" si="4"/>
        <v>207000</v>
      </c>
      <c r="F276" s="8">
        <f>[1]TEATRU!F275+[1]INV_E!F275+[1]GMZ!F275+[1]CSM!F275</f>
        <v>0</v>
      </c>
      <c r="G276" s="8">
        <f>[1]TEATRU!G275+[1]INV_E!G275+[1]GMZ!G275+[1]CSM!G275</f>
        <v>207000</v>
      </c>
      <c r="H276" s="8">
        <f>[1]TEATRU!H275+[1]INV_E!H275+[1]GMZ!H275+[1]CSM!H275</f>
        <v>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5" t="s">
        <v>301</v>
      </c>
      <c r="B278" s="19"/>
      <c r="C278" s="17"/>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5" t="s">
        <v>364</v>
      </c>
      <c r="B279" s="17"/>
      <c r="C279" s="17"/>
      <c r="D279" s="16"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17"/>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0" t="s">
        <v>93</v>
      </c>
      <c r="B282" s="34"/>
      <c r="C282" s="74"/>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6" customFormat="1" ht="26.25" hidden="1" customHeight="1" x14ac:dyDescent="0.25">
      <c r="A287" s="89" t="s">
        <v>304</v>
      </c>
      <c r="B287" s="89"/>
      <c r="C287" s="89"/>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6" customFormat="1" ht="30.75" hidden="1" customHeight="1" x14ac:dyDescent="0.25">
      <c r="A288" s="72"/>
      <c r="B288" s="90" t="s">
        <v>305</v>
      </c>
      <c r="C288" s="90"/>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6" customFormat="1" ht="30.75" hidden="1" customHeight="1" x14ac:dyDescent="0.25">
      <c r="A289" s="72"/>
      <c r="B289" s="73"/>
      <c r="C289" s="70"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6" customFormat="1" ht="18" hidden="1" customHeight="1" x14ac:dyDescent="0.25">
      <c r="A290" s="22"/>
      <c r="B290" s="84" t="s">
        <v>111</v>
      </c>
      <c r="C290" s="84"/>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5" t="s">
        <v>119</v>
      </c>
      <c r="B291" s="17"/>
      <c r="C291" s="17"/>
      <c r="D291" s="14" t="s">
        <v>120</v>
      </c>
      <c r="E291" s="8">
        <f t="shared" si="4"/>
        <v>100000</v>
      </c>
      <c r="F291" s="8">
        <f>[1]TEATRU!F290+[1]INV_E!F290+[1]GMZ!F290+[1]CSM!F290</f>
        <v>0</v>
      </c>
      <c r="G291" s="8">
        <f>[1]TEATRU!G290+[1]INV_E!G290+[1]GMZ!G290+[1]CSM!G290</f>
        <v>100000</v>
      </c>
      <c r="H291" s="8">
        <f>[1]TEATRU!H290+[1]INV_E!H290+[1]GMZ!H290+[1]CSM!H290</f>
        <v>0</v>
      </c>
      <c r="I291" s="8">
        <f>[1]TEATRU!I290+[1]INV_E!I290+[1]GMZ!I290+[1]CSM!I290</f>
        <v>0</v>
      </c>
    </row>
    <row r="292" spans="1:9" ht="18" x14ac:dyDescent="0.25">
      <c r="A292" s="81" t="s">
        <v>121</v>
      </c>
      <c r="B292" s="81"/>
      <c r="C292" s="81"/>
      <c r="D292" s="14" t="s">
        <v>122</v>
      </c>
      <c r="E292" s="8">
        <f t="shared" si="4"/>
        <v>100000</v>
      </c>
      <c r="F292" s="8">
        <f>[1]TEATRU!F291+[1]INV_E!F291+[1]GMZ!F291+[1]CSM!F291</f>
        <v>0</v>
      </c>
      <c r="G292" s="8">
        <f>[1]TEATRU!G291+[1]INV_E!G291+[1]GMZ!G291+[1]CSM!G291</f>
        <v>100000</v>
      </c>
      <c r="H292" s="8">
        <f>[1]TEATRU!H291+[1]INV_E!H291+[1]GMZ!H291+[1]CSM!H291</f>
        <v>0</v>
      </c>
      <c r="I292" s="8">
        <f>[1]TEATRU!I291+[1]INV_E!I291+[1]GMZ!I291+[1]CSM!I291</f>
        <v>0</v>
      </c>
    </row>
    <row r="293" spans="1:9"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5"/>
      <c r="B294" s="104" t="s">
        <v>127</v>
      </c>
      <c r="C294" s="10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6" customFormat="1" ht="65.45" hidden="1" customHeight="1" x14ac:dyDescent="0.25">
      <c r="A296" s="27"/>
      <c r="B296" s="95" t="s">
        <v>133</v>
      </c>
      <c r="C296" s="96"/>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81" t="s">
        <v>365</v>
      </c>
      <c r="B297" s="81"/>
      <c r="C297" s="81"/>
      <c r="D297" s="14" t="s">
        <v>135</v>
      </c>
      <c r="E297" s="8">
        <f t="shared" si="4"/>
        <v>100000</v>
      </c>
      <c r="F297" s="8">
        <f>[1]TEATRU!F296+[1]INV_E!F296+[1]GMZ!F296+[1]CSM!F296</f>
        <v>0</v>
      </c>
      <c r="G297" s="8">
        <f>[1]TEATRU!G296+[1]INV_E!G296+[1]GMZ!G296+[1]CSM!G296</f>
        <v>100000</v>
      </c>
      <c r="H297" s="8">
        <f>[1]TEATRU!H296+[1]INV_E!H296+[1]GMZ!H296+[1]CSM!H296</f>
        <v>0</v>
      </c>
      <c r="I297" s="8">
        <f>[1]TEATRU!I296+[1]INV_E!I296+[1]GMZ!I296+[1]CSM!I296</f>
        <v>0</v>
      </c>
    </row>
    <row r="298" spans="1:9" ht="32.450000000000003" hidden="1" customHeight="1" x14ac:dyDescent="0.25">
      <c r="A298" s="15"/>
      <c r="B298" s="85" t="s">
        <v>140</v>
      </c>
      <c r="C298" s="85"/>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5"/>
      <c r="B299" s="85" t="s">
        <v>144</v>
      </c>
      <c r="C299" s="85"/>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5"/>
      <c r="B300" s="71"/>
      <c r="C300" s="69"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5"/>
      <c r="B301" s="71"/>
      <c r="C301" s="69"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5"/>
      <c r="B302" s="71"/>
      <c r="C302" s="69"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5"/>
      <c r="B303" s="85" t="s">
        <v>152</v>
      </c>
      <c r="C303" s="85"/>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5"/>
      <c r="B304" s="71"/>
      <c r="C304" s="69"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5"/>
      <c r="B305" s="71"/>
      <c r="C305" s="69"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5"/>
      <c r="B306" s="71"/>
      <c r="C306" s="69"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5"/>
      <c r="B307" s="85" t="s">
        <v>160</v>
      </c>
      <c r="C307" s="85"/>
      <c r="D307" s="13" t="s">
        <v>161</v>
      </c>
      <c r="E307" s="8">
        <f t="shared" si="4"/>
        <v>100000</v>
      </c>
      <c r="F307" s="8">
        <f>[1]TEATRU!F306+[1]INV_E!F306+[1]GMZ!F306+[1]CSM!F306</f>
        <v>0</v>
      </c>
      <c r="G307" s="8">
        <f>[1]TEATRU!G306+[1]INV_E!G306+[1]GMZ!G306+[1]CSM!G306</f>
        <v>100000</v>
      </c>
      <c r="H307" s="8">
        <f>[1]TEATRU!H306+[1]INV_E!H306+[1]GMZ!H306+[1]CSM!H306</f>
        <v>0</v>
      </c>
      <c r="I307" s="8">
        <f>[1]TEATRU!I306+[1]INV_E!I306+[1]GMZ!I306+[1]CSM!I306</f>
        <v>0</v>
      </c>
    </row>
    <row r="308" spans="1:9" ht="39.6" hidden="1" customHeight="1" x14ac:dyDescent="0.25">
      <c r="A308" s="15"/>
      <c r="B308" s="84" t="s">
        <v>307</v>
      </c>
      <c r="C308" s="85"/>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5"/>
      <c r="B309" s="99" t="s">
        <v>326</v>
      </c>
      <c r="C309" s="99"/>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5"/>
      <c r="B310" s="96" t="s">
        <v>328</v>
      </c>
      <c r="C310" s="96"/>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1" customFormat="1" ht="30.6" hidden="1" customHeight="1" x14ac:dyDescent="0.25">
      <c r="A311" s="39"/>
      <c r="B311" s="100" t="s">
        <v>366</v>
      </c>
      <c r="C311" s="100"/>
      <c r="D311" s="40"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1" customFormat="1" ht="30" hidden="1" x14ac:dyDescent="0.25">
      <c r="A312" s="39"/>
      <c r="B312" s="78"/>
      <c r="C312" s="78" t="s">
        <v>334</v>
      </c>
      <c r="D312" s="40"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107" t="s">
        <v>367</v>
      </c>
      <c r="B313" s="107"/>
      <c r="C313" s="107"/>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3"/>
      <c r="B314" s="85" t="s">
        <v>308</v>
      </c>
      <c r="C314" s="85"/>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3"/>
      <c r="B315" s="71"/>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1" customFormat="1" ht="18" hidden="1" x14ac:dyDescent="0.25">
      <c r="A316" s="44"/>
      <c r="B316" s="76"/>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1" customFormat="1" ht="18" hidden="1" x14ac:dyDescent="0.25">
      <c r="A317" s="44"/>
      <c r="B317" s="106" t="s">
        <v>309</v>
      </c>
      <c r="C317" s="106"/>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1" customFormat="1" ht="18" hidden="1" x14ac:dyDescent="0.25">
      <c r="A318" s="44"/>
      <c r="B318" s="76"/>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1" customFormat="1" ht="18" hidden="1" x14ac:dyDescent="0.25">
      <c r="A319" s="44"/>
      <c r="B319" s="76"/>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1" customFormat="1" ht="18" hidden="1" x14ac:dyDescent="0.25">
      <c r="A320" s="44"/>
      <c r="B320" s="106" t="s">
        <v>310</v>
      </c>
      <c r="C320" s="106"/>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1" customFormat="1" ht="18" hidden="1" x14ac:dyDescent="0.25">
      <c r="A321" s="44"/>
      <c r="B321" s="76"/>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1" customFormat="1" ht="18" hidden="1" x14ac:dyDescent="0.25">
      <c r="A322" s="44"/>
      <c r="B322" s="76"/>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3"/>
      <c r="B323" s="85" t="s">
        <v>311</v>
      </c>
      <c r="C323" s="85"/>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3"/>
      <c r="B324" s="71"/>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3"/>
      <c r="B325" s="71"/>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3"/>
      <c r="B326" s="71"/>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3"/>
      <c r="B327" s="71"/>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3"/>
      <c r="B328" s="106" t="s">
        <v>312</v>
      </c>
      <c r="C328" s="106"/>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3"/>
      <c r="B329" s="71"/>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1" customFormat="1" ht="18" hidden="1" x14ac:dyDescent="0.25">
      <c r="A330" s="44"/>
      <c r="B330" s="76"/>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3"/>
      <c r="B331" s="85" t="s">
        <v>313</v>
      </c>
      <c r="C331" s="85"/>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3"/>
      <c r="B332" s="71"/>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3"/>
      <c r="B333" s="71"/>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3"/>
      <c r="B334" s="71"/>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3"/>
      <c r="B335" s="71"/>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3"/>
      <c r="B336" s="85" t="s">
        <v>314</v>
      </c>
      <c r="C336" s="85"/>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3"/>
      <c r="B337" s="71"/>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3"/>
      <c r="B338" s="71"/>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3"/>
      <c r="B340" s="71"/>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3"/>
      <c r="B341" s="85" t="s">
        <v>315</v>
      </c>
      <c r="C341" s="85"/>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3"/>
      <c r="B342" s="71"/>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3"/>
      <c r="B343" s="71"/>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3"/>
      <c r="B344" s="71"/>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3"/>
      <c r="B345" s="71"/>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3"/>
      <c r="B346" s="85" t="s">
        <v>316</v>
      </c>
      <c r="C346" s="85"/>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3"/>
      <c r="B347" s="71"/>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3"/>
      <c r="B348" s="71"/>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3"/>
      <c r="B349" s="71"/>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3"/>
      <c r="B350" s="71"/>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3"/>
      <c r="B351" s="85" t="s">
        <v>217</v>
      </c>
      <c r="C351" s="85"/>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3"/>
      <c r="B352" s="71"/>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3"/>
      <c r="B353" s="71"/>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3"/>
      <c r="B354" s="71"/>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3"/>
      <c r="B355" s="71"/>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6" customFormat="1" ht="18" hidden="1" x14ac:dyDescent="0.25">
      <c r="A356" s="48"/>
      <c r="B356" s="84" t="s">
        <v>223</v>
      </c>
      <c r="C356" s="84"/>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3"/>
      <c r="B357" s="71"/>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3"/>
      <c r="B358" s="71"/>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3"/>
      <c r="B359" s="71"/>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3"/>
      <c r="B360" s="71"/>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3"/>
      <c r="B361" s="101" t="s">
        <v>317</v>
      </c>
      <c r="C361" s="101"/>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3"/>
      <c r="B364" s="71"/>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0"/>
      <c r="B365" s="101" t="s">
        <v>234</v>
      </c>
      <c r="C365" s="101"/>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3"/>
      <c r="B369" s="71"/>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0"/>
      <c r="B370" s="101" t="s">
        <v>240</v>
      </c>
      <c r="C370" s="101"/>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3"/>
      <c r="B374" s="71"/>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6" customFormat="1" ht="21" hidden="1" customHeight="1" x14ac:dyDescent="0.25">
      <c r="A375" s="97" t="s">
        <v>337</v>
      </c>
      <c r="B375" s="96"/>
      <c r="C375" s="96"/>
      <c r="D375" s="37"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6" customFormat="1" ht="28.5" hidden="1" customHeight="1" x14ac:dyDescent="0.25">
      <c r="A376" s="75"/>
      <c r="B376" s="96" t="s">
        <v>339</v>
      </c>
      <c r="C376" s="96"/>
      <c r="D376" s="38"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6" customFormat="1" ht="47.45" hidden="1" customHeight="1" x14ac:dyDescent="0.25">
      <c r="A377" s="97" t="s">
        <v>368</v>
      </c>
      <c r="B377" s="96"/>
      <c r="C377" s="96"/>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6" customFormat="1" ht="28.15" hidden="1" customHeight="1" x14ac:dyDescent="0.25">
      <c r="A378" s="48"/>
      <c r="B378" s="84" t="s">
        <v>247</v>
      </c>
      <c r="C378" s="96"/>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6" customFormat="1" ht="18.75" hidden="1" customHeight="1" x14ac:dyDescent="0.25">
      <c r="A382" s="50"/>
      <c r="B382" s="102" t="s">
        <v>252</v>
      </c>
      <c r="C382" s="99"/>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6" customFormat="1" ht="18" hidden="1" x14ac:dyDescent="0.25">
      <c r="A386" s="50"/>
      <c r="B386" s="102" t="s">
        <v>257</v>
      </c>
      <c r="C386" s="99"/>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6" customFormat="1" ht="27.6" hidden="1" customHeight="1" x14ac:dyDescent="0.25">
      <c r="A390" s="50"/>
      <c r="B390" s="101" t="s">
        <v>262</v>
      </c>
      <c r="C390" s="84"/>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6" customFormat="1" ht="29.45" hidden="1" customHeight="1" x14ac:dyDescent="0.25">
      <c r="A394" s="50"/>
      <c r="B394" s="101" t="s">
        <v>267</v>
      </c>
      <c r="C394" s="84"/>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6" customFormat="1" ht="28.15" hidden="1" customHeight="1" x14ac:dyDescent="0.25">
      <c r="A398" s="50"/>
      <c r="B398" s="101" t="s">
        <v>272</v>
      </c>
      <c r="C398" s="84"/>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6" customFormat="1" ht="28.15" hidden="1" customHeight="1" x14ac:dyDescent="0.25">
      <c r="A402" s="50"/>
      <c r="B402" s="101" t="s">
        <v>277</v>
      </c>
      <c r="C402" s="84"/>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6" customFormat="1" ht="27" hidden="1" customHeight="1" x14ac:dyDescent="0.25">
      <c r="A406" s="50"/>
      <c r="B406" s="101" t="s">
        <v>282</v>
      </c>
      <c r="C406" s="84"/>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6" customFormat="1" ht="25.9" hidden="1" customHeight="1" x14ac:dyDescent="0.25">
      <c r="A409" s="50"/>
      <c r="B409" s="101" t="s">
        <v>342</v>
      </c>
      <c r="C409" s="84"/>
      <c r="D409" s="38"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6" customFormat="1" ht="18" hidden="1" x14ac:dyDescent="0.25">
      <c r="A410" s="50"/>
      <c r="B410" s="50"/>
      <c r="C410" s="23" t="s">
        <v>344</v>
      </c>
      <c r="D410" s="38"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6" customFormat="1" ht="18" hidden="1" x14ac:dyDescent="0.25">
      <c r="A411" s="50"/>
      <c r="B411" s="50"/>
      <c r="C411" s="23" t="s">
        <v>346</v>
      </c>
      <c r="D411" s="38"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6" customFormat="1" ht="18" hidden="1" x14ac:dyDescent="0.25">
      <c r="A412" s="50"/>
      <c r="B412" s="50"/>
      <c r="C412" s="23" t="s">
        <v>348</v>
      </c>
      <c r="D412" s="38"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6" customFormat="1" ht="27" hidden="1" customHeight="1" x14ac:dyDescent="0.25">
      <c r="A413" s="50"/>
      <c r="B413" s="101" t="s">
        <v>350</v>
      </c>
      <c r="C413" s="84"/>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6" customFormat="1" ht="34.9" hidden="1" customHeight="1" x14ac:dyDescent="0.25">
      <c r="A417" s="50"/>
      <c r="B417" s="50"/>
      <c r="C417" s="77" t="s">
        <v>351</v>
      </c>
      <c r="D417" s="38"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6" customFormat="1" ht="31.5" hidden="1" customHeight="1" x14ac:dyDescent="0.25">
      <c r="A418" s="50"/>
      <c r="B418" s="102" t="s">
        <v>353</v>
      </c>
      <c r="C418" s="99"/>
      <c r="D418" s="38"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6" customFormat="1" ht="18" hidden="1" x14ac:dyDescent="0.25">
      <c r="A419" s="50"/>
      <c r="B419" s="50"/>
      <c r="C419" s="23" t="s">
        <v>183</v>
      </c>
      <c r="D419" s="38"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6" customFormat="1" ht="18" hidden="1" x14ac:dyDescent="0.25">
      <c r="A420" s="50"/>
      <c r="B420" s="50"/>
      <c r="C420" s="23" t="s">
        <v>169</v>
      </c>
      <c r="D420" s="38"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6" customFormat="1" ht="30" hidden="1" customHeight="1" x14ac:dyDescent="0.25">
      <c r="A421" s="50"/>
      <c r="B421" s="102" t="s">
        <v>357</v>
      </c>
      <c r="C421" s="99"/>
      <c r="D421" s="38"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6" customFormat="1" ht="18" hidden="1" x14ac:dyDescent="0.25">
      <c r="A422" s="50"/>
      <c r="B422" s="50"/>
      <c r="C422" s="23" t="s">
        <v>183</v>
      </c>
      <c r="D422" s="38"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6" customFormat="1" ht="18" hidden="1" x14ac:dyDescent="0.25">
      <c r="A423" s="50"/>
      <c r="B423" s="50"/>
      <c r="C423" s="23" t="s">
        <v>169</v>
      </c>
      <c r="D423" s="38"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6" customFormat="1" ht="18" customHeight="1" x14ac:dyDescent="0.25">
      <c r="B424" s="53"/>
      <c r="C424" s="53"/>
      <c r="D424" s="6"/>
      <c r="E424" s="54"/>
      <c r="F424" s="54"/>
      <c r="G424" s="54"/>
      <c r="H424" s="55"/>
      <c r="I424" s="55"/>
    </row>
    <row r="426" spans="1:9" ht="15.75" x14ac:dyDescent="0.25">
      <c r="A426" s="68" t="s">
        <v>375</v>
      </c>
      <c r="B426" s="56"/>
      <c r="C426" s="57"/>
      <c r="D426" s="57"/>
      <c r="E426" s="56"/>
      <c r="F426" s="56"/>
      <c r="G426" s="56"/>
      <c r="H426" s="56"/>
      <c r="I426" s="56"/>
    </row>
    <row r="427" spans="1:9" ht="15.75" x14ac:dyDescent="0.25">
      <c r="A427" s="58" t="s">
        <v>376</v>
      </c>
      <c r="B427" s="58"/>
      <c r="C427" s="59"/>
      <c r="D427" s="59"/>
      <c r="E427" s="59"/>
      <c r="F427" s="59"/>
      <c r="G427" s="59"/>
      <c r="H427" s="59"/>
      <c r="I427" s="59"/>
    </row>
    <row r="428" spans="1:9" ht="15.75" x14ac:dyDescent="0.25">
      <c r="A428" s="57" t="s">
        <v>377</v>
      </c>
      <c r="B428" s="57"/>
      <c r="D428" s="61"/>
      <c r="E428" s="62"/>
      <c r="F428" s="62"/>
      <c r="G428" s="62"/>
      <c r="H428" s="60"/>
      <c r="I428" s="62"/>
    </row>
    <row r="431" spans="1:9" ht="18.75" x14ac:dyDescent="0.25">
      <c r="C431" s="108" t="s">
        <v>381</v>
      </c>
      <c r="D431"/>
      <c r="E431" s="109"/>
    </row>
    <row r="432" spans="1:9" x14ac:dyDescent="0.2">
      <c r="C432" s="110" t="s">
        <v>382</v>
      </c>
      <c r="D432" s="110" t="s">
        <v>383</v>
      </c>
      <c r="E432" s="111"/>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2023-04-13T06:26:34Z</dcterms:modified>
</cp:coreProperties>
</file>