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loredana.giurgiu\Desktop\HCL\hcl 252\"/>
    </mc:Choice>
  </mc:AlternateContent>
  <xr:revisionPtr revIDLastSave="0" documentId="13_ncr:1_{E3670C6B-3F8E-472D-9A72-348D0CAF7297}" xr6:coauthVersionLast="47" xr6:coauthVersionMax="47" xr10:uidLastSave="{00000000-0000-0000-0000-000000000000}"/>
  <bookViews>
    <workbookView xWindow="3855" yWindow="3855" windowWidth="21600" windowHeight="11385" xr2:uid="{00000000-000D-0000-FFFF-FFFF00000000}"/>
  </bookViews>
  <sheets>
    <sheet name="Anexa 2.2 b" sheetId="8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8" l="1"/>
  <c r="C16" i="8"/>
  <c r="C40" i="8"/>
  <c r="D40" i="8" s="1"/>
</calcChain>
</file>

<file path=xl/sharedStrings.xml><?xml version="1.0" encoding="utf-8"?>
<sst xmlns="http://schemas.openxmlformats.org/spreadsheetml/2006/main" count="92" uniqueCount="54">
  <si>
    <t>Caracteristicile principale și indicatorii tehnico - economici</t>
  </si>
  <si>
    <t>Faza (Nota conceptuală/SF/DALI/PT)</t>
  </si>
  <si>
    <t>Beneficiar (UAT)</t>
  </si>
  <si>
    <t>Amplasament:</t>
  </si>
  <si>
    <t>Valoarea totală a investiției (lei inclusiv TVA)</t>
  </si>
  <si>
    <t>din care C+M (lei inclusiv TVA)</t>
  </si>
  <si>
    <t>Valoarea finanțată de Ministerul Dezvoltării, Lucrărilor Publice și Administrației (cheltuieli eligibile lei inclusiv TVA)</t>
  </si>
  <si>
    <t>Valoare                             (lei inclusiv TVA)</t>
  </si>
  <si>
    <t>……….</t>
  </si>
  <si>
    <t>SISTEME DE CANALIZARE ȘI STAȚII DE EPURARE A APELOR UZATE, INCLUSIV CANALIZARE PLUVIALĂ ȘI SISTEME DE CAPTARE A APELOR PLUVIALE</t>
  </si>
  <si>
    <t>Indicatori tehnici specifici categoriei de investiții de la art. 4 alin. (1) lit. b) din O.U.G. nr. 95/2021</t>
  </si>
  <si>
    <t>Stație de  epurare</t>
  </si>
  <si>
    <t xml:space="preserve">Rețea de canalizare apă uzată </t>
  </si>
  <si>
    <t>Conducta de evacuare a apei epurate în emisar</t>
  </si>
  <si>
    <t>Guri de vărsare în emisar</t>
  </si>
  <si>
    <t>Total locuitori echivalenți</t>
  </si>
  <si>
    <t>Total locuitori</t>
  </si>
  <si>
    <t>Total locuitori echivalenți ce vor beneficia direct (pentru care se realizează racorduri  individuale)</t>
  </si>
  <si>
    <t>Capacități canalizare pluvială și sisteme de captare a apelor pluviale:</t>
  </si>
  <si>
    <t>Guri de scurgere</t>
  </si>
  <si>
    <t xml:space="preserve">Rețea de canalizare apă pluvială </t>
  </si>
  <si>
    <t xml:space="preserve">
</t>
  </si>
  <si>
    <t xml:space="preserve">
</t>
  </si>
  <si>
    <t>la normele metodologice</t>
  </si>
  <si>
    <t>Anexa 2.2 b</t>
  </si>
  <si>
    <t xml:space="preserve">Cantitate </t>
  </si>
  <si>
    <t>buc.</t>
  </si>
  <si>
    <t>m.</t>
  </si>
  <si>
    <t>loc.</t>
  </si>
  <si>
    <t>U.M.</t>
  </si>
  <si>
    <t>Verificare încadare în standard de cost</t>
  </si>
  <si>
    <t>Racorduri individuale</t>
  </si>
  <si>
    <t>Valoarea totală a investiției în euro, raportată la  numărul de beneficiari direcți/km drum (euro fără TVA)</t>
  </si>
  <si>
    <t>Municipiul Satu Mare</t>
  </si>
  <si>
    <t xml:space="preserve">Standard de cost aprobat prin OMDLPA nr.1321/20.09.2021  (euro fără TVA) </t>
  </si>
  <si>
    <t>Valoare finanțată de UAT Municipiul Satu Mare (lei inclusiv TVA)</t>
  </si>
  <si>
    <t>2500 e/loc</t>
  </si>
  <si>
    <t>Primar,                                                                                                                                 Şef serviciu investiții</t>
  </si>
  <si>
    <t>-</t>
  </si>
  <si>
    <t>Alte capacități: Camine de vizitare</t>
  </si>
  <si>
    <t>Kereskényi Gábor                                                                                                                ing. Szűcs Zsigmond</t>
  </si>
  <si>
    <t>Alte capacități: Branșamente electrice trifazate la Stațiile de pompare</t>
  </si>
  <si>
    <t xml:space="preserve">Staţii de pompare şi repompare a apei - apă pluvială </t>
  </si>
  <si>
    <t xml:space="preserve">Staţii de pompare şi repompare a apei - apă uzată </t>
  </si>
  <si>
    <t>ai obiectivului de investiții ,,Reabilitare colector de canalizare"</t>
  </si>
  <si>
    <t>Denumirea obiectivului de investiții: „Reabilitare colector de canalizare”, în municipiul Satu Mare.</t>
  </si>
  <si>
    <t>SF</t>
  </si>
  <si>
    <t>Mun. Satu Mare, străzile Șantierului, Cerbului, Octavian Goga, Cloșca, Careiului.</t>
  </si>
  <si>
    <t xml:space="preserve">                                                              în municipiul Satu Mare</t>
  </si>
  <si>
    <t>Curs BNR lei/euro  din data 07.2023</t>
  </si>
  <si>
    <t>Anexa  nr. 1.1 canal
la Hotărârea Consiliului local al municipiului Satu Mare
Nr..252/31.08.2023</t>
  </si>
  <si>
    <t>Vizat spre neschimbare</t>
  </si>
  <si>
    <t>Președinte de ședință</t>
  </si>
  <si>
    <t>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</si>
</sst>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Calibri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8"/>
      <color theme="1"/>
      <name val="Times New Roman"/>
      <family val="1"/>
    </font>
    <font>
      <sz val="12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vertical="center" wrapText="1"/>
    </xf>
    <xf numFmtId="0" fontId="5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2" fillId="0" borderId="0" xfId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39" fontId="5" fillId="0" borderId="4" xfId="0" applyNumberFormat="1" applyFont="1" applyBorder="1" applyAlignment="1">
      <alignment horizontal="center" vertical="center" wrapText="1"/>
    </xf>
    <xf numFmtId="39" fontId="6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39" fontId="3" fillId="0" borderId="1" xfId="0" applyNumberFormat="1" applyFont="1" applyBorder="1" applyAlignment="1">
      <alignment horizontal="center" vertical="center" wrapText="1"/>
    </xf>
    <xf numFmtId="39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11" fillId="0" borderId="0" xfId="0" applyNumberFormat="1" applyFont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0"/>
  <sheetViews>
    <sheetView tabSelected="1" topLeftCell="A16" zoomScaleNormal="100" workbookViewId="0">
      <selection activeCell="E22" sqref="E22"/>
    </sheetView>
  </sheetViews>
  <sheetFormatPr defaultColWidth="9.140625" defaultRowHeight="15.75" x14ac:dyDescent="0.25"/>
  <cols>
    <col min="1" max="1" width="60.85546875" style="1" customWidth="1"/>
    <col min="2" max="2" width="11" style="1" customWidth="1"/>
    <col min="3" max="3" width="11.85546875" style="1" customWidth="1"/>
    <col min="4" max="4" width="15.5703125" style="1" customWidth="1"/>
    <col min="5" max="5" width="14.85546875" style="1" bestFit="1" customWidth="1"/>
    <col min="6" max="6" width="15.5703125" style="1" customWidth="1"/>
    <col min="7" max="7" width="13.7109375" style="1" customWidth="1"/>
    <col min="8" max="16384" width="9.140625" style="1"/>
  </cols>
  <sheetData>
    <row r="1" spans="1:5" ht="15.75" customHeight="1" x14ac:dyDescent="0.25">
      <c r="A1" s="27" t="s">
        <v>50</v>
      </c>
      <c r="B1" s="27"/>
      <c r="C1" s="27"/>
    </row>
    <row r="2" spans="1:5" x14ac:dyDescent="0.25">
      <c r="A2" s="27"/>
      <c r="B2" s="27"/>
      <c r="C2" s="27"/>
    </row>
    <row r="3" spans="1:5" x14ac:dyDescent="0.25">
      <c r="A3" s="27"/>
      <c r="B3" s="27"/>
      <c r="C3" s="27"/>
    </row>
    <row r="4" spans="1:5" ht="15.75" customHeight="1" x14ac:dyDescent="0.25">
      <c r="B4" s="18" t="s">
        <v>24</v>
      </c>
      <c r="C4" s="19"/>
      <c r="D4" s="20" t="s">
        <v>23</v>
      </c>
    </row>
    <row r="5" spans="1:5" x14ac:dyDescent="0.25">
      <c r="A5" s="28" t="s">
        <v>0</v>
      </c>
      <c r="B5" s="28"/>
      <c r="C5" s="28"/>
      <c r="D5" s="28"/>
    </row>
    <row r="6" spans="1:5" ht="28.5" customHeight="1" x14ac:dyDescent="0.25">
      <c r="A6" s="33" t="s">
        <v>44</v>
      </c>
      <c r="B6" s="33"/>
      <c r="C6" s="33"/>
      <c r="D6" s="33"/>
    </row>
    <row r="7" spans="1:5" ht="14.25" customHeight="1" x14ac:dyDescent="0.25">
      <c r="A7" s="2" t="s">
        <v>48</v>
      </c>
      <c r="B7" s="2"/>
      <c r="C7" s="2"/>
      <c r="D7" s="2"/>
    </row>
    <row r="8" spans="1:5" ht="31.5" customHeight="1" x14ac:dyDescent="0.25">
      <c r="A8" s="24" t="s">
        <v>45</v>
      </c>
      <c r="B8" s="25"/>
      <c r="C8" s="25"/>
      <c r="D8" s="26"/>
    </row>
    <row r="9" spans="1:5" x14ac:dyDescent="0.25">
      <c r="A9" s="23" t="s">
        <v>1</v>
      </c>
      <c r="B9" s="23"/>
      <c r="C9" s="31" t="s">
        <v>46</v>
      </c>
      <c r="D9" s="32"/>
    </row>
    <row r="10" spans="1:5" ht="15.75" customHeight="1" x14ac:dyDescent="0.25">
      <c r="A10" s="23" t="s">
        <v>2</v>
      </c>
      <c r="B10" s="23"/>
      <c r="C10" s="31" t="s">
        <v>33</v>
      </c>
      <c r="D10" s="32"/>
    </row>
    <row r="11" spans="1:5" ht="78.75" customHeight="1" x14ac:dyDescent="0.25">
      <c r="A11" s="23" t="s">
        <v>3</v>
      </c>
      <c r="B11" s="23"/>
      <c r="C11" s="31" t="s">
        <v>47</v>
      </c>
      <c r="D11" s="32"/>
    </row>
    <row r="12" spans="1:5" x14ac:dyDescent="0.25">
      <c r="A12" s="23" t="s">
        <v>4</v>
      </c>
      <c r="B12" s="23"/>
      <c r="C12" s="29">
        <v>17964420.359999999</v>
      </c>
      <c r="D12" s="30"/>
    </row>
    <row r="13" spans="1:5" x14ac:dyDescent="0.25">
      <c r="A13" s="23" t="s">
        <v>5</v>
      </c>
      <c r="B13" s="23"/>
      <c r="C13" s="29">
        <v>15788902.52</v>
      </c>
      <c r="D13" s="30"/>
    </row>
    <row r="14" spans="1:5" x14ac:dyDescent="0.25">
      <c r="A14" s="23" t="s">
        <v>49</v>
      </c>
      <c r="B14" s="23"/>
      <c r="C14" s="31">
        <v>4.95</v>
      </c>
      <c r="D14" s="32"/>
    </row>
    <row r="15" spans="1:5" ht="31.5" x14ac:dyDescent="0.25">
      <c r="A15" s="23" t="s">
        <v>6</v>
      </c>
      <c r="B15" s="23"/>
      <c r="C15" s="29">
        <v>3471888.42</v>
      </c>
      <c r="D15" s="30"/>
      <c r="E15" s="1" t="s">
        <v>22</v>
      </c>
    </row>
    <row r="16" spans="1:5" x14ac:dyDescent="0.25">
      <c r="A16" s="23" t="s">
        <v>35</v>
      </c>
      <c r="B16" s="23"/>
      <c r="C16" s="29">
        <f>C12-C15</f>
        <v>14492531.939999999</v>
      </c>
      <c r="D16" s="30"/>
    </row>
    <row r="17" spans="1:8" x14ac:dyDescent="0.25">
      <c r="A17" s="13"/>
      <c r="B17" s="13"/>
      <c r="C17" s="2"/>
      <c r="D17" s="2"/>
    </row>
    <row r="18" spans="1:8" ht="38.25" customHeight="1" x14ac:dyDescent="0.25">
      <c r="A18" s="28" t="s">
        <v>9</v>
      </c>
      <c r="B18" s="28"/>
      <c r="C18" s="28"/>
      <c r="D18" s="28"/>
      <c r="E18" s="1" t="s">
        <v>21</v>
      </c>
    </row>
    <row r="19" spans="1:8" ht="47.25" x14ac:dyDescent="0.25">
      <c r="A19" s="5" t="s">
        <v>10</v>
      </c>
      <c r="B19" s="6" t="s">
        <v>29</v>
      </c>
      <c r="C19" s="6" t="s">
        <v>25</v>
      </c>
      <c r="D19" s="6" t="s">
        <v>7</v>
      </c>
    </row>
    <row r="20" spans="1:8" x14ac:dyDescent="0.25">
      <c r="A20" s="5" t="s">
        <v>11</v>
      </c>
      <c r="B20" s="7" t="s">
        <v>26</v>
      </c>
      <c r="C20" s="7" t="s">
        <v>38</v>
      </c>
      <c r="D20" s="7" t="s">
        <v>8</v>
      </c>
      <c r="F20" s="16"/>
      <c r="G20" s="16"/>
    </row>
    <row r="21" spans="1:8" x14ac:dyDescent="0.25">
      <c r="A21" s="5" t="s">
        <v>43</v>
      </c>
      <c r="B21" s="7" t="s">
        <v>26</v>
      </c>
      <c r="C21" s="7" t="s">
        <v>38</v>
      </c>
      <c r="D21" s="7" t="s">
        <v>8</v>
      </c>
      <c r="E21" s="16"/>
    </row>
    <row r="22" spans="1:8" x14ac:dyDescent="0.25">
      <c r="A22" s="5" t="s">
        <v>12</v>
      </c>
      <c r="B22" s="7" t="s">
        <v>27</v>
      </c>
      <c r="C22" s="7">
        <v>2432.9</v>
      </c>
      <c r="D22" s="14">
        <v>14942152.52</v>
      </c>
      <c r="E22" s="34">
        <f>D22+D26</f>
        <v>15425952.52</v>
      </c>
      <c r="G22" s="16"/>
    </row>
    <row r="23" spans="1:8" x14ac:dyDescent="0.25">
      <c r="A23" s="5" t="s">
        <v>13</v>
      </c>
      <c r="B23" s="7" t="s">
        <v>26</v>
      </c>
      <c r="C23" s="7" t="s">
        <v>8</v>
      </c>
      <c r="D23" s="7" t="s">
        <v>8</v>
      </c>
      <c r="F23" s="4"/>
      <c r="G23" s="4"/>
      <c r="H23" s="4"/>
    </row>
    <row r="24" spans="1:8" x14ac:dyDescent="0.25">
      <c r="A24" s="5" t="s">
        <v>14</v>
      </c>
      <c r="B24" s="7" t="s">
        <v>26</v>
      </c>
      <c r="C24" s="7" t="s">
        <v>8</v>
      </c>
      <c r="D24" s="7" t="s">
        <v>8</v>
      </c>
      <c r="F24" s="4"/>
      <c r="G24" s="4"/>
    </row>
    <row r="25" spans="1:8" x14ac:dyDescent="0.25">
      <c r="A25" s="5" t="s">
        <v>31</v>
      </c>
      <c r="B25" s="7" t="s">
        <v>26</v>
      </c>
      <c r="C25" s="7" t="s">
        <v>8</v>
      </c>
      <c r="D25" s="7" t="s">
        <v>8</v>
      </c>
      <c r="F25" s="4"/>
      <c r="G25" s="4"/>
    </row>
    <row r="26" spans="1:8" x14ac:dyDescent="0.25">
      <c r="A26" s="5" t="s">
        <v>39</v>
      </c>
      <c r="B26" s="7" t="s">
        <v>26</v>
      </c>
      <c r="C26" s="7">
        <v>59</v>
      </c>
      <c r="D26" s="14">
        <v>483800</v>
      </c>
      <c r="F26" s="4"/>
      <c r="G26" s="4"/>
    </row>
    <row r="27" spans="1:8" ht="31.5" x14ac:dyDescent="0.25">
      <c r="A27" s="5" t="s">
        <v>17</v>
      </c>
      <c r="B27" s="7" t="s">
        <v>28</v>
      </c>
      <c r="C27" s="7">
        <v>20000</v>
      </c>
      <c r="D27" s="7" t="s">
        <v>8</v>
      </c>
      <c r="F27" s="4"/>
      <c r="G27" s="4"/>
    </row>
    <row r="28" spans="1:8" x14ac:dyDescent="0.25">
      <c r="A28" s="5" t="s">
        <v>15</v>
      </c>
      <c r="B28" s="7" t="s">
        <v>28</v>
      </c>
      <c r="C28" s="7">
        <v>20000</v>
      </c>
      <c r="D28" s="7" t="s">
        <v>8</v>
      </c>
    </row>
    <row r="29" spans="1:8" x14ac:dyDescent="0.25">
      <c r="A29" s="5" t="s">
        <v>16</v>
      </c>
      <c r="B29" s="7" t="s">
        <v>28</v>
      </c>
      <c r="C29" s="7">
        <v>20000</v>
      </c>
      <c r="D29" s="7" t="s">
        <v>8</v>
      </c>
    </row>
    <row r="30" spans="1:8" x14ac:dyDescent="0.25">
      <c r="A30" s="3"/>
      <c r="B30" s="8"/>
      <c r="C30" s="8"/>
      <c r="D30" s="9"/>
    </row>
    <row r="31" spans="1:8" s="10" customFormat="1" ht="47.25" x14ac:dyDescent="0.25">
      <c r="A31" s="5" t="s">
        <v>18</v>
      </c>
      <c r="B31" s="6" t="s">
        <v>29</v>
      </c>
      <c r="C31" s="6" t="s">
        <v>25</v>
      </c>
      <c r="D31" s="6" t="s">
        <v>7</v>
      </c>
    </row>
    <row r="32" spans="1:8" s="10" customFormat="1" x14ac:dyDescent="0.25">
      <c r="A32" s="5" t="s">
        <v>19</v>
      </c>
      <c r="B32" s="7" t="s">
        <v>26</v>
      </c>
      <c r="C32" s="7" t="s">
        <v>8</v>
      </c>
      <c r="D32" s="7" t="s">
        <v>8</v>
      </c>
    </row>
    <row r="33" spans="1:6" s="10" customFormat="1" ht="19.5" customHeight="1" x14ac:dyDescent="0.25">
      <c r="A33" s="11" t="s">
        <v>20</v>
      </c>
      <c r="B33" s="7" t="s">
        <v>27</v>
      </c>
      <c r="C33" s="7" t="s">
        <v>8</v>
      </c>
      <c r="D33" s="7" t="s">
        <v>8</v>
      </c>
    </row>
    <row r="34" spans="1:6" s="10" customFormat="1" ht="15" customHeight="1" x14ac:dyDescent="0.25">
      <c r="A34" s="11" t="s">
        <v>42</v>
      </c>
      <c r="B34" s="7" t="s">
        <v>26</v>
      </c>
      <c r="C34" s="7" t="s">
        <v>8</v>
      </c>
      <c r="D34" s="7" t="s">
        <v>8</v>
      </c>
      <c r="E34" s="12"/>
      <c r="F34" s="12"/>
    </row>
    <row r="35" spans="1:6" s="10" customFormat="1" ht="15" customHeight="1" x14ac:dyDescent="0.25">
      <c r="A35" s="11" t="s">
        <v>14</v>
      </c>
      <c r="B35" s="7" t="s">
        <v>26</v>
      </c>
      <c r="C35" s="7" t="s">
        <v>8</v>
      </c>
      <c r="D35" s="7" t="s">
        <v>8</v>
      </c>
      <c r="E35" s="12"/>
      <c r="F35" s="12"/>
    </row>
    <row r="36" spans="1:6" s="10" customFormat="1" ht="31.5" x14ac:dyDescent="0.25">
      <c r="A36" s="5" t="s">
        <v>41</v>
      </c>
      <c r="B36" s="7" t="s">
        <v>26</v>
      </c>
      <c r="C36" s="7" t="s">
        <v>8</v>
      </c>
      <c r="D36" s="7" t="s">
        <v>8</v>
      </c>
      <c r="E36" s="12"/>
      <c r="F36" s="12"/>
    </row>
    <row r="38" spans="1:6" ht="27.75" customHeight="1" x14ac:dyDescent="0.25">
      <c r="A38" s="23" t="s">
        <v>34</v>
      </c>
      <c r="B38" s="23"/>
      <c r="C38" s="7" t="s">
        <v>36</v>
      </c>
      <c r="D38" s="7" t="s">
        <v>8</v>
      </c>
    </row>
    <row r="39" spans="1:6" ht="14.25" customHeight="1" x14ac:dyDescent="0.25">
      <c r="A39" s="24" t="s">
        <v>30</v>
      </c>
      <c r="B39" s="25"/>
      <c r="C39" s="25"/>
      <c r="D39" s="26"/>
    </row>
    <row r="40" spans="1:6" ht="30" customHeight="1" x14ac:dyDescent="0.25">
      <c r="A40" s="23" t="s">
        <v>32</v>
      </c>
      <c r="B40" s="23"/>
      <c r="C40" s="15">
        <f>C12/1.19/C14</f>
        <v>3049727.5884899413</v>
      </c>
      <c r="D40" s="14">
        <f>C40/20000</f>
        <v>152.48637942449707</v>
      </c>
    </row>
    <row r="41" spans="1:6" ht="19.5" customHeight="1" x14ac:dyDescent="0.25">
      <c r="A41" s="13"/>
      <c r="B41" s="13"/>
      <c r="C41" s="13"/>
      <c r="D41" s="9"/>
    </row>
    <row r="42" spans="1:6" ht="15" customHeight="1" x14ac:dyDescent="0.25">
      <c r="A42" s="21" t="s">
        <v>37</v>
      </c>
      <c r="B42" s="21"/>
      <c r="C42" s="21"/>
      <c r="D42" s="21"/>
      <c r="E42" s="21"/>
      <c r="F42" s="12"/>
    </row>
    <row r="43" spans="1:6" x14ac:dyDescent="0.25">
      <c r="A43" s="21" t="s">
        <v>40</v>
      </c>
      <c r="B43" s="21"/>
      <c r="C43" s="21"/>
      <c r="D43" s="21"/>
      <c r="E43" s="21"/>
      <c r="F43" s="12"/>
    </row>
    <row r="44" spans="1:6" x14ac:dyDescent="0.25">
      <c r="A44" s="22"/>
      <c r="B44" s="22"/>
      <c r="C44" s="22"/>
      <c r="D44" s="22"/>
      <c r="E44" s="22"/>
      <c r="F44" s="12"/>
    </row>
    <row r="45" spans="1:6" x14ac:dyDescent="0.25">
      <c r="A45" s="12"/>
      <c r="B45" s="12"/>
      <c r="C45" s="12"/>
      <c r="D45" s="12"/>
      <c r="E45" s="12"/>
      <c r="F45" s="12"/>
    </row>
    <row r="46" spans="1:6" x14ac:dyDescent="0.25">
      <c r="A46" s="12" t="s">
        <v>51</v>
      </c>
      <c r="B46" s="12"/>
      <c r="C46" s="12"/>
      <c r="D46" s="12"/>
      <c r="E46" s="12"/>
      <c r="F46" s="12"/>
    </row>
    <row r="48" spans="1:6" ht="31.5" x14ac:dyDescent="0.25">
      <c r="A48" s="1" t="s">
        <v>52</v>
      </c>
      <c r="B48" s="1" t="s">
        <v>53</v>
      </c>
    </row>
    <row r="49" spans="1:1" x14ac:dyDescent="0.25">
      <c r="A49" s="17"/>
    </row>
    <row r="50" spans="1:1" x14ac:dyDescent="0.25">
      <c r="A50" s="17"/>
    </row>
  </sheetData>
  <mergeCells count="27">
    <mergeCell ref="A1:C3"/>
    <mergeCell ref="A18:D18"/>
    <mergeCell ref="C16:D16"/>
    <mergeCell ref="C15:D15"/>
    <mergeCell ref="C14:D14"/>
    <mergeCell ref="C13:D13"/>
    <mergeCell ref="C12:D12"/>
    <mergeCell ref="C11:D11"/>
    <mergeCell ref="C10:D10"/>
    <mergeCell ref="C9:D9"/>
    <mergeCell ref="A8:D8"/>
    <mergeCell ref="A6:D6"/>
    <mergeCell ref="A5:D5"/>
    <mergeCell ref="A10:B10"/>
    <mergeCell ref="A9:B9"/>
    <mergeCell ref="A42:E42"/>
    <mergeCell ref="A43:E43"/>
    <mergeCell ref="A44:E44"/>
    <mergeCell ref="A11:B11"/>
    <mergeCell ref="A12:B12"/>
    <mergeCell ref="A13:B13"/>
    <mergeCell ref="A40:B40"/>
    <mergeCell ref="A38:B38"/>
    <mergeCell ref="A39:D39"/>
    <mergeCell ref="A14:B14"/>
    <mergeCell ref="A15:B15"/>
    <mergeCell ref="A16:B16"/>
  </mergeCells>
  <pageMargins left="0.54" right="0.31" top="0.75" bottom="0.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2.2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Stanescu</dc:creator>
  <cp:lastModifiedBy>Loredana Giurgiu</cp:lastModifiedBy>
  <cp:lastPrinted>2023-08-21T10:36:02Z</cp:lastPrinted>
  <dcterms:created xsi:type="dcterms:W3CDTF">2021-09-10T11:35:47Z</dcterms:created>
  <dcterms:modified xsi:type="dcterms:W3CDTF">2023-09-07T10:10:57Z</dcterms:modified>
</cp:coreProperties>
</file>