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B4150193-086A-4D54-93D1-B26A7F27F3AC}" xr6:coauthVersionLast="47" xr6:coauthVersionMax="47" xr10:uidLastSave="{00000000-0000-0000-0000-000000000000}"/>
  <bookViews>
    <workbookView xWindow="2505" yWindow="2505" windowWidth="23145" windowHeight="11385" xr2:uid="{00000000-000D-0000-FFFF-FFFF00000000}"/>
  </bookViews>
  <sheets>
    <sheet name="TOTAL_surse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TOTAL_surse!$7:$9</definedName>
  </definedNames>
  <calcPr calcId="191029"/>
</workbook>
</file>

<file path=xl/calcChain.xml><?xml version="1.0" encoding="utf-8"?>
<calcChain xmlns="http://schemas.openxmlformats.org/spreadsheetml/2006/main">
  <c r="L274" i="3" l="1"/>
  <c r="K274" i="3"/>
  <c r="J274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O99" i="3"/>
  <c r="N99" i="3"/>
  <c r="M99" i="3"/>
  <c r="L99" i="3"/>
  <c r="K99" i="3"/>
  <c r="J99" i="3"/>
  <c r="I99" i="3"/>
  <c r="H99" i="3"/>
  <c r="G99" i="3"/>
  <c r="F99" i="3"/>
  <c r="E99" i="3"/>
  <c r="D99" i="3"/>
  <c r="O98" i="3"/>
  <c r="N98" i="3"/>
  <c r="M98" i="3"/>
  <c r="L98" i="3"/>
  <c r="K98" i="3"/>
  <c r="J98" i="3"/>
  <c r="I98" i="3"/>
  <c r="H98" i="3"/>
  <c r="G98" i="3"/>
  <c r="F98" i="3"/>
  <c r="E98" i="3"/>
  <c r="D98" i="3"/>
  <c r="O97" i="3"/>
  <c r="N97" i="3"/>
  <c r="M97" i="3"/>
  <c r="L97" i="3"/>
  <c r="K97" i="3"/>
  <c r="J97" i="3"/>
  <c r="I97" i="3"/>
  <c r="H97" i="3"/>
  <c r="G97" i="3"/>
  <c r="F97" i="3"/>
  <c r="E97" i="3"/>
  <c r="D97" i="3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N89" i="3"/>
  <c r="M89" i="3"/>
  <c r="L89" i="3"/>
  <c r="K89" i="3"/>
  <c r="J89" i="3"/>
  <c r="I89" i="3"/>
  <c r="H89" i="3"/>
  <c r="G89" i="3"/>
  <c r="F89" i="3"/>
  <c r="E89" i="3"/>
  <c r="D89" i="3"/>
  <c r="O88" i="3"/>
  <c r="N88" i="3"/>
  <c r="M88" i="3"/>
  <c r="L88" i="3"/>
  <c r="K88" i="3"/>
  <c r="J88" i="3"/>
  <c r="I88" i="3"/>
  <c r="H88" i="3"/>
  <c r="G88" i="3"/>
  <c r="F88" i="3"/>
  <c r="E88" i="3"/>
  <c r="D88" i="3"/>
  <c r="O87" i="3"/>
  <c r="N87" i="3"/>
  <c r="M87" i="3"/>
  <c r="L87" i="3"/>
  <c r="K87" i="3"/>
  <c r="J87" i="3"/>
  <c r="I87" i="3"/>
  <c r="H87" i="3"/>
  <c r="G87" i="3"/>
  <c r="F87" i="3"/>
  <c r="E87" i="3"/>
  <c r="D87" i="3"/>
  <c r="O86" i="3"/>
  <c r="N86" i="3"/>
  <c r="M86" i="3"/>
  <c r="L86" i="3"/>
  <c r="K86" i="3"/>
  <c r="J86" i="3"/>
  <c r="I86" i="3"/>
  <c r="H86" i="3"/>
  <c r="G86" i="3"/>
  <c r="F86" i="3"/>
  <c r="E86" i="3"/>
  <c r="D86" i="3"/>
  <c r="O85" i="3"/>
  <c r="N85" i="3"/>
  <c r="M85" i="3"/>
  <c r="L85" i="3"/>
  <c r="K85" i="3"/>
  <c r="J85" i="3"/>
  <c r="I85" i="3"/>
  <c r="H85" i="3"/>
  <c r="G85" i="3"/>
  <c r="F85" i="3"/>
  <c r="E85" i="3"/>
  <c r="D85" i="3"/>
  <c r="O84" i="3"/>
  <c r="N84" i="3"/>
  <c r="M84" i="3"/>
  <c r="L84" i="3"/>
  <c r="K84" i="3"/>
  <c r="J84" i="3"/>
  <c r="I84" i="3"/>
  <c r="H84" i="3"/>
  <c r="G84" i="3"/>
  <c r="F84" i="3"/>
  <c r="E84" i="3"/>
  <c r="D84" i="3"/>
  <c r="O83" i="3"/>
  <c r="N83" i="3"/>
  <c r="M83" i="3"/>
  <c r="L83" i="3"/>
  <c r="K83" i="3"/>
  <c r="J83" i="3"/>
  <c r="I83" i="3"/>
  <c r="H83" i="3"/>
  <c r="G83" i="3"/>
  <c r="F83" i="3"/>
  <c r="E83" i="3"/>
  <c r="D83" i="3"/>
  <c r="O82" i="3"/>
  <c r="N82" i="3"/>
  <c r="M82" i="3"/>
  <c r="L82" i="3"/>
  <c r="K82" i="3"/>
  <c r="J82" i="3"/>
  <c r="I82" i="3"/>
  <c r="H82" i="3"/>
  <c r="G82" i="3"/>
  <c r="F82" i="3"/>
  <c r="E82" i="3"/>
  <c r="D82" i="3"/>
  <c r="O81" i="3"/>
  <c r="N81" i="3"/>
  <c r="M81" i="3"/>
  <c r="L81" i="3"/>
  <c r="K81" i="3"/>
  <c r="J81" i="3"/>
  <c r="I81" i="3"/>
  <c r="H81" i="3"/>
  <c r="G81" i="3"/>
  <c r="F81" i="3"/>
  <c r="E81" i="3"/>
  <c r="D81" i="3"/>
  <c r="O80" i="3"/>
  <c r="N80" i="3"/>
  <c r="M80" i="3"/>
  <c r="L80" i="3"/>
  <c r="K80" i="3"/>
  <c r="J80" i="3"/>
  <c r="I80" i="3"/>
  <c r="H80" i="3"/>
  <c r="G80" i="3"/>
  <c r="F80" i="3"/>
  <c r="E80" i="3"/>
  <c r="D80" i="3"/>
  <c r="O79" i="3"/>
  <c r="N79" i="3"/>
  <c r="M79" i="3"/>
  <c r="L79" i="3"/>
  <c r="K79" i="3"/>
  <c r="J79" i="3"/>
  <c r="I79" i="3"/>
  <c r="H79" i="3"/>
  <c r="G79" i="3"/>
  <c r="F79" i="3"/>
  <c r="E79" i="3"/>
  <c r="D79" i="3"/>
  <c r="O78" i="3"/>
  <c r="N78" i="3"/>
  <c r="M78" i="3"/>
  <c r="L78" i="3"/>
  <c r="K78" i="3"/>
  <c r="J78" i="3"/>
  <c r="I78" i="3"/>
  <c r="H78" i="3"/>
  <c r="G78" i="3"/>
  <c r="F78" i="3"/>
  <c r="E78" i="3"/>
  <c r="D78" i="3"/>
  <c r="O77" i="3"/>
  <c r="N77" i="3"/>
  <c r="M77" i="3"/>
  <c r="L77" i="3"/>
  <c r="K77" i="3"/>
  <c r="J77" i="3"/>
  <c r="I77" i="3"/>
  <c r="H77" i="3"/>
  <c r="G77" i="3"/>
  <c r="F77" i="3"/>
  <c r="E77" i="3"/>
  <c r="D77" i="3"/>
  <c r="O76" i="3"/>
  <c r="N76" i="3"/>
  <c r="M76" i="3"/>
  <c r="L76" i="3"/>
  <c r="K76" i="3"/>
  <c r="J76" i="3"/>
  <c r="I76" i="3"/>
  <c r="H76" i="3"/>
  <c r="G76" i="3"/>
  <c r="F76" i="3"/>
  <c r="E76" i="3"/>
  <c r="D76" i="3"/>
  <c r="O75" i="3"/>
  <c r="N75" i="3"/>
  <c r="M75" i="3"/>
  <c r="L75" i="3"/>
  <c r="K75" i="3"/>
  <c r="J75" i="3"/>
  <c r="I75" i="3"/>
  <c r="H75" i="3"/>
  <c r="G75" i="3"/>
  <c r="F75" i="3"/>
  <c r="E75" i="3"/>
  <c r="D75" i="3"/>
  <c r="O74" i="3"/>
  <c r="N74" i="3"/>
  <c r="M74" i="3"/>
  <c r="L74" i="3"/>
  <c r="K74" i="3"/>
  <c r="J74" i="3"/>
  <c r="I74" i="3"/>
  <c r="H74" i="3"/>
  <c r="G74" i="3"/>
  <c r="F74" i="3"/>
  <c r="E74" i="3"/>
  <c r="D74" i="3"/>
  <c r="O73" i="3"/>
  <c r="N73" i="3"/>
  <c r="M73" i="3"/>
  <c r="L73" i="3"/>
  <c r="K73" i="3"/>
  <c r="J73" i="3"/>
  <c r="I73" i="3"/>
  <c r="H73" i="3"/>
  <c r="G73" i="3"/>
  <c r="F73" i="3"/>
  <c r="E73" i="3"/>
  <c r="D73" i="3"/>
  <c r="O72" i="3"/>
  <c r="N72" i="3"/>
  <c r="M72" i="3"/>
  <c r="L72" i="3"/>
  <c r="K72" i="3"/>
  <c r="J72" i="3"/>
  <c r="I72" i="3"/>
  <c r="H72" i="3"/>
  <c r="G72" i="3"/>
  <c r="F72" i="3"/>
  <c r="E72" i="3"/>
  <c r="D72" i="3"/>
  <c r="O71" i="3"/>
  <c r="N71" i="3"/>
  <c r="M71" i="3"/>
  <c r="L71" i="3"/>
  <c r="K71" i="3"/>
  <c r="J71" i="3"/>
  <c r="I71" i="3"/>
  <c r="H71" i="3"/>
  <c r="G71" i="3"/>
  <c r="F71" i="3"/>
  <c r="E71" i="3"/>
  <c r="D71" i="3"/>
  <c r="O70" i="3"/>
  <c r="N70" i="3"/>
  <c r="M70" i="3"/>
  <c r="L70" i="3"/>
  <c r="K70" i="3"/>
  <c r="J70" i="3"/>
  <c r="I70" i="3"/>
  <c r="H70" i="3"/>
  <c r="G70" i="3"/>
  <c r="F70" i="3"/>
  <c r="E70" i="3"/>
  <c r="D70" i="3"/>
  <c r="O69" i="3"/>
  <c r="N69" i="3"/>
  <c r="M69" i="3"/>
  <c r="L69" i="3"/>
  <c r="K69" i="3"/>
  <c r="J69" i="3"/>
  <c r="I69" i="3"/>
  <c r="H69" i="3"/>
  <c r="G69" i="3"/>
  <c r="F69" i="3"/>
  <c r="E69" i="3"/>
  <c r="D69" i="3"/>
  <c r="O68" i="3"/>
  <c r="N68" i="3"/>
  <c r="M68" i="3"/>
  <c r="L68" i="3"/>
  <c r="K68" i="3"/>
  <c r="J68" i="3"/>
  <c r="I68" i="3"/>
  <c r="H68" i="3"/>
  <c r="G68" i="3"/>
  <c r="F68" i="3"/>
  <c r="E68" i="3"/>
  <c r="D68" i="3"/>
  <c r="O67" i="3"/>
  <c r="N67" i="3"/>
  <c r="M67" i="3"/>
  <c r="L67" i="3"/>
  <c r="K67" i="3"/>
  <c r="J67" i="3"/>
  <c r="I67" i="3"/>
  <c r="H67" i="3"/>
  <c r="G67" i="3"/>
  <c r="F67" i="3"/>
  <c r="E67" i="3"/>
  <c r="D67" i="3"/>
  <c r="O66" i="3"/>
  <c r="N66" i="3"/>
  <c r="M66" i="3"/>
  <c r="L66" i="3"/>
  <c r="K66" i="3"/>
  <c r="J66" i="3"/>
  <c r="I66" i="3"/>
  <c r="H66" i="3"/>
  <c r="G66" i="3"/>
  <c r="F66" i="3"/>
  <c r="E66" i="3"/>
  <c r="D66" i="3"/>
  <c r="O65" i="3"/>
  <c r="N65" i="3"/>
  <c r="M65" i="3"/>
  <c r="L65" i="3"/>
  <c r="K65" i="3"/>
  <c r="J65" i="3"/>
  <c r="I65" i="3"/>
  <c r="H65" i="3"/>
  <c r="G65" i="3"/>
  <c r="F65" i="3"/>
  <c r="E65" i="3"/>
  <c r="D65" i="3"/>
  <c r="O64" i="3"/>
  <c r="N64" i="3"/>
  <c r="M64" i="3"/>
  <c r="L64" i="3"/>
  <c r="K64" i="3"/>
  <c r="J64" i="3"/>
  <c r="I64" i="3"/>
  <c r="H64" i="3"/>
  <c r="G64" i="3"/>
  <c r="F64" i="3"/>
  <c r="E64" i="3"/>
  <c r="D64" i="3"/>
  <c r="O63" i="3"/>
  <c r="N63" i="3"/>
  <c r="M63" i="3"/>
  <c r="L63" i="3"/>
  <c r="K63" i="3"/>
  <c r="J63" i="3"/>
  <c r="I63" i="3"/>
  <c r="H63" i="3"/>
  <c r="G63" i="3"/>
  <c r="F63" i="3"/>
  <c r="E63" i="3"/>
  <c r="D63" i="3"/>
  <c r="O62" i="3"/>
  <c r="N62" i="3"/>
  <c r="M62" i="3"/>
  <c r="L62" i="3"/>
  <c r="K62" i="3"/>
  <c r="J62" i="3"/>
  <c r="I62" i="3"/>
  <c r="H62" i="3"/>
  <c r="G62" i="3"/>
  <c r="F62" i="3"/>
  <c r="E62" i="3"/>
  <c r="D62" i="3"/>
  <c r="O61" i="3"/>
  <c r="N61" i="3"/>
  <c r="M61" i="3"/>
  <c r="L61" i="3"/>
  <c r="K61" i="3"/>
  <c r="J61" i="3"/>
  <c r="I61" i="3"/>
  <c r="H61" i="3"/>
  <c r="G61" i="3"/>
  <c r="F61" i="3"/>
  <c r="E61" i="3"/>
  <c r="D61" i="3"/>
  <c r="O60" i="3"/>
  <c r="N60" i="3"/>
  <c r="M60" i="3"/>
  <c r="L60" i="3"/>
  <c r="K60" i="3"/>
  <c r="J60" i="3"/>
  <c r="I60" i="3"/>
  <c r="H60" i="3"/>
  <c r="G60" i="3"/>
  <c r="F60" i="3"/>
  <c r="E60" i="3"/>
  <c r="D60" i="3"/>
  <c r="O59" i="3"/>
  <c r="N59" i="3"/>
  <c r="M59" i="3"/>
  <c r="L59" i="3"/>
  <c r="K59" i="3"/>
  <c r="J59" i="3"/>
  <c r="I59" i="3"/>
  <c r="H59" i="3"/>
  <c r="G59" i="3"/>
  <c r="F59" i="3"/>
  <c r="E59" i="3"/>
  <c r="D59" i="3"/>
  <c r="O58" i="3"/>
  <c r="N58" i="3"/>
  <c r="M58" i="3"/>
  <c r="L58" i="3"/>
  <c r="K58" i="3"/>
  <c r="J58" i="3"/>
  <c r="I58" i="3"/>
  <c r="H58" i="3"/>
  <c r="G58" i="3"/>
  <c r="F58" i="3"/>
  <c r="E58" i="3"/>
  <c r="D58" i="3"/>
  <c r="O57" i="3"/>
  <c r="N57" i="3"/>
  <c r="M57" i="3"/>
  <c r="L57" i="3"/>
  <c r="K57" i="3"/>
  <c r="J57" i="3"/>
  <c r="I57" i="3"/>
  <c r="H57" i="3"/>
  <c r="G57" i="3"/>
  <c r="F57" i="3"/>
  <c r="E57" i="3"/>
  <c r="D57" i="3"/>
  <c r="O56" i="3"/>
  <c r="N56" i="3"/>
  <c r="M56" i="3"/>
  <c r="L56" i="3"/>
  <c r="K56" i="3"/>
  <c r="J56" i="3"/>
  <c r="I56" i="3"/>
  <c r="H56" i="3"/>
  <c r="G56" i="3"/>
  <c r="F56" i="3"/>
  <c r="E56" i="3"/>
  <c r="D56" i="3"/>
  <c r="O55" i="3"/>
  <c r="N55" i="3"/>
  <c r="M55" i="3"/>
  <c r="L55" i="3"/>
  <c r="K55" i="3"/>
  <c r="J55" i="3"/>
  <c r="I55" i="3"/>
  <c r="H55" i="3"/>
  <c r="G55" i="3"/>
  <c r="F55" i="3"/>
  <c r="E55" i="3"/>
  <c r="D55" i="3"/>
  <c r="O54" i="3"/>
  <c r="N54" i="3"/>
  <c r="M54" i="3"/>
  <c r="L54" i="3"/>
  <c r="K54" i="3"/>
  <c r="J54" i="3"/>
  <c r="I54" i="3"/>
  <c r="H54" i="3"/>
  <c r="G54" i="3"/>
  <c r="F54" i="3"/>
  <c r="E54" i="3"/>
  <c r="D54" i="3"/>
  <c r="O53" i="3"/>
  <c r="N53" i="3"/>
  <c r="M53" i="3"/>
  <c r="L53" i="3"/>
  <c r="K53" i="3"/>
  <c r="J53" i="3"/>
  <c r="I53" i="3"/>
  <c r="H53" i="3"/>
  <c r="G53" i="3"/>
  <c r="F53" i="3"/>
  <c r="E53" i="3"/>
  <c r="D53" i="3"/>
  <c r="O52" i="3"/>
  <c r="N52" i="3"/>
  <c r="M52" i="3"/>
  <c r="L52" i="3"/>
  <c r="K52" i="3"/>
  <c r="J52" i="3"/>
  <c r="I52" i="3"/>
  <c r="H52" i="3"/>
  <c r="G52" i="3"/>
  <c r="F52" i="3"/>
  <c r="E52" i="3"/>
  <c r="D52" i="3"/>
  <c r="O51" i="3"/>
  <c r="N51" i="3"/>
  <c r="M51" i="3"/>
  <c r="L51" i="3"/>
  <c r="K51" i="3"/>
  <c r="J51" i="3"/>
  <c r="I51" i="3"/>
  <c r="H51" i="3"/>
  <c r="G51" i="3"/>
  <c r="F51" i="3"/>
  <c r="E51" i="3"/>
  <c r="D51" i="3"/>
  <c r="O50" i="3"/>
  <c r="N50" i="3"/>
  <c r="M50" i="3"/>
  <c r="L50" i="3"/>
  <c r="K50" i="3"/>
  <c r="J50" i="3"/>
  <c r="I50" i="3"/>
  <c r="H50" i="3"/>
  <c r="G50" i="3"/>
  <c r="F50" i="3"/>
  <c r="E50" i="3"/>
  <c r="D50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40" i="3"/>
  <c r="N40" i="3"/>
  <c r="M40" i="3"/>
  <c r="L40" i="3"/>
  <c r="K40" i="3"/>
  <c r="J40" i="3"/>
  <c r="I40" i="3"/>
  <c r="H40" i="3"/>
  <c r="G40" i="3"/>
  <c r="F40" i="3"/>
  <c r="E40" i="3"/>
  <c r="D40" i="3"/>
  <c r="O39" i="3"/>
  <c r="N39" i="3"/>
  <c r="M39" i="3"/>
  <c r="L39" i="3"/>
  <c r="K39" i="3"/>
  <c r="J39" i="3"/>
  <c r="I39" i="3"/>
  <c r="H39" i="3"/>
  <c r="G39" i="3"/>
  <c r="F39" i="3"/>
  <c r="E39" i="3"/>
  <c r="D39" i="3"/>
  <c r="O38" i="3"/>
  <c r="N38" i="3"/>
  <c r="M38" i="3"/>
  <c r="L38" i="3"/>
  <c r="K38" i="3"/>
  <c r="J38" i="3"/>
  <c r="I38" i="3"/>
  <c r="H38" i="3"/>
  <c r="G38" i="3"/>
  <c r="F38" i="3"/>
  <c r="E38" i="3"/>
  <c r="D38" i="3"/>
  <c r="O37" i="3"/>
  <c r="N37" i="3"/>
  <c r="M37" i="3"/>
  <c r="L37" i="3"/>
  <c r="K37" i="3"/>
  <c r="J37" i="3"/>
  <c r="I37" i="3"/>
  <c r="H37" i="3"/>
  <c r="G37" i="3"/>
  <c r="F37" i="3"/>
  <c r="E37" i="3"/>
  <c r="D37" i="3"/>
  <c r="O36" i="3"/>
  <c r="N36" i="3"/>
  <c r="M36" i="3"/>
  <c r="L36" i="3"/>
  <c r="K36" i="3"/>
  <c r="J36" i="3"/>
  <c r="I36" i="3"/>
  <c r="H36" i="3"/>
  <c r="G36" i="3"/>
  <c r="F36" i="3"/>
  <c r="E36" i="3"/>
  <c r="D36" i="3"/>
  <c r="O35" i="3"/>
  <c r="N35" i="3"/>
  <c r="M35" i="3"/>
  <c r="L35" i="3"/>
  <c r="K35" i="3"/>
  <c r="J35" i="3"/>
  <c r="I35" i="3"/>
  <c r="H35" i="3"/>
  <c r="G35" i="3"/>
  <c r="F35" i="3"/>
  <c r="E35" i="3"/>
  <c r="D35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  <c r="D30" i="3"/>
  <c r="O29" i="3"/>
  <c r="N29" i="3"/>
  <c r="M29" i="3"/>
  <c r="L29" i="3"/>
  <c r="K29" i="3"/>
  <c r="J29" i="3"/>
  <c r="I29" i="3"/>
  <c r="H29" i="3"/>
  <c r="G29" i="3"/>
  <c r="F29" i="3"/>
  <c r="E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O27" i="3"/>
  <c r="N27" i="3"/>
  <c r="M27" i="3"/>
  <c r="L27" i="3"/>
  <c r="K27" i="3"/>
  <c r="J27" i="3"/>
  <c r="I27" i="3"/>
  <c r="H27" i="3"/>
  <c r="G27" i="3"/>
  <c r="F27" i="3"/>
  <c r="E27" i="3"/>
  <c r="D27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N25" i="3"/>
  <c r="M25" i="3"/>
  <c r="L25" i="3"/>
  <c r="K25" i="3"/>
  <c r="J25" i="3"/>
  <c r="I25" i="3"/>
  <c r="H25" i="3"/>
  <c r="G25" i="3"/>
  <c r="F25" i="3"/>
  <c r="E25" i="3"/>
  <c r="D25" i="3"/>
  <c r="O24" i="3"/>
  <c r="N24" i="3"/>
  <c r="M24" i="3"/>
  <c r="L24" i="3"/>
  <c r="K24" i="3"/>
  <c r="J24" i="3"/>
  <c r="I24" i="3"/>
  <c r="H24" i="3"/>
  <c r="G24" i="3"/>
  <c r="F24" i="3"/>
  <c r="E24" i="3"/>
  <c r="D24" i="3"/>
  <c r="O23" i="3"/>
  <c r="N23" i="3"/>
  <c r="M23" i="3"/>
  <c r="L23" i="3"/>
  <c r="K23" i="3"/>
  <c r="J23" i="3"/>
  <c r="I23" i="3"/>
  <c r="H23" i="3"/>
  <c r="G23" i="3"/>
  <c r="F23" i="3"/>
  <c r="E23" i="3"/>
  <c r="D23" i="3"/>
  <c r="O22" i="3"/>
  <c r="N22" i="3"/>
  <c r="M22" i="3"/>
  <c r="L22" i="3"/>
  <c r="K22" i="3"/>
  <c r="J22" i="3"/>
  <c r="I22" i="3"/>
  <c r="H22" i="3"/>
  <c r="G22" i="3"/>
  <c r="F22" i="3"/>
  <c r="E22" i="3"/>
  <c r="D22" i="3"/>
  <c r="O21" i="3"/>
  <c r="N21" i="3"/>
  <c r="M21" i="3"/>
  <c r="L21" i="3"/>
  <c r="K21" i="3"/>
  <c r="J21" i="3"/>
  <c r="I21" i="3"/>
  <c r="H21" i="3"/>
  <c r="G21" i="3"/>
  <c r="F21" i="3"/>
  <c r="E21" i="3"/>
  <c r="D21" i="3"/>
  <c r="O20" i="3"/>
  <c r="N20" i="3"/>
  <c r="M20" i="3"/>
  <c r="L20" i="3"/>
  <c r="K20" i="3"/>
  <c r="J20" i="3"/>
  <c r="I20" i="3"/>
  <c r="H20" i="3"/>
  <c r="G20" i="3"/>
  <c r="F20" i="3"/>
  <c r="E20" i="3"/>
  <c r="D20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K17" i="3"/>
  <c r="J17" i="3"/>
  <c r="I17" i="3"/>
  <c r="H17" i="3"/>
  <c r="G17" i="3"/>
  <c r="F17" i="3"/>
  <c r="E17" i="3"/>
  <c r="D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D14" i="3"/>
  <c r="O13" i="3"/>
  <c r="N13" i="3"/>
  <c r="M13" i="3"/>
  <c r="L13" i="3"/>
  <c r="K13" i="3"/>
  <c r="J13" i="3"/>
  <c r="I13" i="3"/>
  <c r="H13" i="3"/>
  <c r="G13" i="3"/>
  <c r="F13" i="3"/>
  <c r="E13" i="3"/>
  <c r="D13" i="3"/>
  <c r="O12" i="3"/>
  <c r="N12" i="3"/>
  <c r="M12" i="3"/>
  <c r="L12" i="3"/>
  <c r="K12" i="3"/>
  <c r="J12" i="3"/>
  <c r="I12" i="3"/>
  <c r="H12" i="3"/>
  <c r="G12" i="3"/>
  <c r="F12" i="3"/>
  <c r="E12" i="3"/>
  <c r="D12" i="3"/>
  <c r="O11" i="3"/>
  <c r="N11" i="3"/>
  <c r="M11" i="3"/>
  <c r="L11" i="3"/>
  <c r="K11" i="3"/>
  <c r="J11" i="3"/>
  <c r="I11" i="3"/>
  <c r="H11" i="3"/>
  <c r="G11" i="3"/>
  <c r="F11" i="3"/>
  <c r="E11" i="3"/>
  <c r="D11" i="3"/>
  <c r="O10" i="3"/>
  <c r="N10" i="3"/>
  <c r="M10" i="3"/>
  <c r="L10" i="3"/>
  <c r="F10" i="3" s="1"/>
  <c r="K10" i="3"/>
  <c r="J10" i="3"/>
  <c r="I10" i="3"/>
  <c r="H10" i="3"/>
  <c r="E10" i="3" s="1"/>
  <c r="G10" i="3"/>
  <c r="D10" i="3" l="1"/>
</calcChain>
</file>

<file path=xl/sharedStrings.xml><?xml version="1.0" encoding="utf-8"?>
<sst xmlns="http://schemas.openxmlformats.org/spreadsheetml/2006/main" count="533" uniqueCount="488">
  <si>
    <t>PRIMARIA MUNICIPIULUI SATU MARE</t>
  </si>
  <si>
    <t>TOTAL SURSE E+F+G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</si>
  <si>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</si>
  <si>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</si>
  <si>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</si>
  <si>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</si>
  <si>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</si>
  <si>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</si>
  <si>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</si>
  <si>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</si>
  <si>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</si>
  <si>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t>TOTAL CHELTUIELI  (SECTIUNEA DE FUNCŢIONARE+SECŢIUNEA DE DEZVOLTARE)</t>
  </si>
  <si>
    <t>SECŢIUNEA DE FUNCŢIONARE (cod 01+80+81+84)</t>
  </si>
  <si>
    <t>CHELTUIELI CURENTE  
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</si>
  <si>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</si>
  <si>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</si>
  <si>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</si>
  <si>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</si>
  <si>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</si>
  <si>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</si>
  <si>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</si>
  <si>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</si>
  <si>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</si>
  <si>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</si>
  <si>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</si>
  <si>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</si>
  <si>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</si>
  <si>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</si>
  <si>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</si>
  <si>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</si>
  <si>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</si>
  <si>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</si>
  <si>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</si>
  <si>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</si>
  <si>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</si>
  <si>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</si>
  <si>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</si>
  <si>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</si>
  <si>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</si>
  <si>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</si>
  <si>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</si>
  <si>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</si>
  <si>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</si>
  <si>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</si>
  <si>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</si>
  <si>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</si>
  <si>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</si>
  <si>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</si>
  <si>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</si>
  <si>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Indemnizatii de 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</si>
  <si>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</si>
  <si>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</si>
  <si>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</si>
  <si>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</si>
  <si>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</si>
  <si>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</si>
  <si>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</si>
  <si>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</si>
  <si>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</si>
  <si>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</si>
  <si>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</si>
  <si>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</si>
  <si>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</si>
  <si>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</si>
  <si>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</si>
  <si>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</si>
  <si>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</si>
  <si>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</si>
  <si>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</si>
  <si>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</si>
  <si>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</si>
  <si>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</si>
  <si>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</si>
  <si>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</si>
  <si>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</si>
  <si>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</si>
  <si>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</si>
  <si>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</si>
  <si>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</si>
  <si>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Contributia asiguratorie pentru muncă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</si>
  <si>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</si>
  <si>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</si>
  <si>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</si>
  <si>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</si>
  <si>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</si>
  <si>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</si>
  <si>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</si>
  <si>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</si>
  <si>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</si>
  <si>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</si>
  <si>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</si>
  <si>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</si>
  <si>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</si>
  <si>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</si>
  <si>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</si>
  <si>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</si>
  <si>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</si>
  <si>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</si>
  <si>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</si>
  <si>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</si>
  <si>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</si>
  <si>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</si>
  <si>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</si>
  <si>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</si>
  <si>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</si>
  <si>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</si>
  <si>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</si>
  <si>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</si>
  <si>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</si>
  <si>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</si>
  <si>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</si>
  <si>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</si>
  <si>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</si>
  <si>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</si>
  <si>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</si>
  <si>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</si>
  <si>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</si>
  <si>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</si>
  <si>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</si>
  <si>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</si>
  <si>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</si>
  <si>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</si>
  <si>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</si>
  <si>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</si>
  <si>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</si>
  <si>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</si>
  <si>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</si>
  <si>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</si>
  <si>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</si>
  <si>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</si>
  <si>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</si>
  <si>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</si>
  <si>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</si>
  <si>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</si>
  <si>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</si>
  <si>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</si>
  <si>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</si>
  <si>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</si>
  <si>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</si>
  <si>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</si>
  <si>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</si>
  <si>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</si>
  <si>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</si>
  <si>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</si>
  <si>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</si>
  <si>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</si>
  <si>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</si>
  <si>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</si>
  <si>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</si>
  <si>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</si>
  <si>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</si>
  <si>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</si>
  <si>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</si>
  <si>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</si>
  <si>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</si>
  <si>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</si>
  <si>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</si>
  <si>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</si>
  <si>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</si>
  <si>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</si>
  <si>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</si>
  <si>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</si>
  <si>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</si>
  <si>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</si>
  <si>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</si>
  <si>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</si>
  <si>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</si>
  <si>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</si>
  <si>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</si>
  <si>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</si>
  <si>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</si>
  <si>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</si>
  <si>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</si>
  <si>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</si>
  <si>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</si>
  <si>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</si>
  <si>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</si>
  <si>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</si>
  <si>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</si>
  <si>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</si>
  <si>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</si>
  <si>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</si>
  <si>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</si>
  <si>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</si>
  <si>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</si>
  <si>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</si>
  <si>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</si>
  <si>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</si>
  <si>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</si>
  <si>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</si>
  <si>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</si>
  <si>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</si>
  <si>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</si>
  <si>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</si>
  <si>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</si>
  <si>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</si>
  <si>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</si>
  <si>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</si>
  <si>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</si>
  <si>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</si>
  <si>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</si>
  <si>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</si>
  <si>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</si>
  <si>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</si>
  <si>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</si>
  <si>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</si>
  <si>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</si>
  <si>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</si>
  <si>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</si>
  <si>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</si>
  <si>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</si>
  <si>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</si>
  <si>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</si>
  <si>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</si>
  <si>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</si>
  <si>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</si>
  <si>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</si>
  <si>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</si>
  <si>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</si>
  <si>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</si>
  <si>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</si>
  <si>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</si>
  <si>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</si>
  <si>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</si>
  <si>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</si>
  <si>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</si>
  <si>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</si>
  <si>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</si>
  <si>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</si>
  <si>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</si>
  <si>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</si>
  <si>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</si>
  <si>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</si>
  <si>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</si>
  <si>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</si>
  <si>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</si>
  <si>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</si>
  <si>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</si>
  <si>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</si>
  <si>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</si>
  <si>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</si>
  <si>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</si>
  <si>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</si>
  <si>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</si>
  <si>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</si>
  <si>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</si>
  <si>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</si>
  <si>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</si>
  <si>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</si>
  <si>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</si>
  <si>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</si>
  <si>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</si>
  <si>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</si>
  <si>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</si>
  <si>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</si>
  <si>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</si>
  <si>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</si>
  <si>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</si>
  <si>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</si>
  <si>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</si>
  <si>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</si>
  <si>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</si>
  <si>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</si>
  <si>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</si>
  <si>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</si>
  <si>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</si>
  <si>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</si>
  <si>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</si>
  <si>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</si>
  <si>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</si>
  <si>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</si>
  <si>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</si>
  <si>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</si>
  <si>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</si>
  <si>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</si>
  <si>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</si>
  <si>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</si>
  <si>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</si>
  <si>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</si>
  <si>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</si>
  <si>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</si>
  <si>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</si>
  <si>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</si>
  <si>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</si>
  <si>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</si>
  <si>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</si>
  <si>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</si>
  <si>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</si>
  <si>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</si>
  <si>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</si>
  <si>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</si>
  <si>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</si>
  <si>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</si>
  <si>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</si>
  <si>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</si>
  <si>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</si>
  <si>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</si>
  <si>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</si>
  <si>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</si>
  <si>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</si>
  <si>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</si>
  <si>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</si>
  <si>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</si>
  <si>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neîncadrate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</si>
  <si>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</si>
  <si>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</si>
  <si>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</si>
  <si>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</si>
  <si>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</si>
  <si>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</si>
  <si>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</si>
  <si>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</si>
  <si>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</si>
  <si>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</si>
  <si>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</si>
  <si>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</si>
  <si>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</si>
  <si>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</si>
  <si>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</si>
  <si>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</si>
  <si>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</si>
  <si>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</si>
  <si>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</si>
  <si>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</si>
  <si>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</si>
  <si>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</si>
  <si>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</si>
  <si>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</si>
  <si>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</si>
  <si>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</si>
  <si>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</si>
  <si>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</si>
  <si>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</si>
  <si>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</si>
  <si>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</si>
  <si>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</si>
  <si>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</si>
  <si>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</si>
  <si>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</si>
  <si>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</si>
  <si>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</si>
  <si>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</si>
  <si>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</si>
  <si>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</si>
  <si>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</si>
  <si>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</si>
  <si>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</si>
  <si>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</si>
  <si>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</si>
  <si>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</si>
  <si>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</si>
  <si>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</si>
  <si>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</si>
  <si>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</si>
  <si>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</si>
  <si>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</si>
  <si>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</si>
  <si>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</si>
  <si>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</si>
  <si>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</si>
  <si>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</si>
  <si>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</si>
  <si>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</si>
  <si>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</si>
  <si>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</si>
  <si>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</si>
  <si>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</si>
  <si>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</si>
  <si>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</si>
  <si>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</si>
  <si>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</si>
  <si>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</si>
  <si>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</si>
  <si>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</si>
  <si>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</si>
  <si>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</si>
  <si>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</si>
  <si>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</si>
  <si>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</si>
  <si>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</si>
  <si>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</si>
  <si>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</si>
  <si>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</si>
  <si>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</si>
  <si>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</si>
  <si>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</si>
  <si>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</si>
  <si>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</si>
  <si>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</si>
  <si>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</si>
  <si>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</si>
  <si>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</si>
  <si>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</si>
  <si>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</si>
  <si>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</si>
  <si>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</si>
  <si>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</si>
  <si>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</si>
  <si>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</si>
  <si>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</si>
  <si>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</si>
  <si>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</si>
  <si>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</si>
  <si>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</si>
  <si>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</si>
  <si>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</si>
  <si>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</si>
  <si>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</si>
  <si>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</si>
  <si>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</si>
  <si>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</si>
  <si>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</si>
  <si>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</si>
  <si>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</si>
  <si>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</si>
  <si>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</si>
  <si>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</si>
  <si>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</si>
  <si>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</si>
  <si>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</si>
  <si>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</si>
  <si>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</si>
  <si>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</si>
  <si>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</si>
  <si>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</si>
  <si>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</si>
  <si>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</si>
  <si>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</si>
  <si>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</si>
  <si>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</si>
  <si>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</si>
  <si>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</si>
  <si>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</si>
  <si>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</si>
  <si>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</si>
  <si>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</si>
  <si>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</si>
  <si>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</si>
  <si>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</si>
  <si>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</si>
  <si>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</si>
  <si>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</si>
  <si>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</si>
  <si>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</si>
  <si>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</si>
  <si>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</si>
  <si>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</si>
  <si>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</si>
  <si>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</si>
  <si>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</si>
  <si>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</si>
  <si>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</si>
  <si>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</si>
  <si>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</si>
  <si>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</si>
  <si>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</si>
  <si>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</si>
  <si>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</si>
  <si>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</si>
  <si>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</si>
  <si>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</si>
  <si>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</si>
  <si>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</si>
  <si>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</si>
  <si>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</si>
  <si>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</si>
  <si>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</si>
  <si>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</si>
  <si>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</si>
  <si>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</si>
  <si>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</si>
  <si>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</si>
  <si>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</si>
  <si>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        Ec. TEREZIA BORBEI</t>
  </si>
  <si>
    <t xml:space="preserve">                                                  KERESKÉNYI GÁBOR</t>
  </si>
  <si>
    <t>…………………………………..</t>
  </si>
  <si>
    <t>10.03.06</t>
  </si>
  <si>
    <t>10.03.08</t>
  </si>
  <si>
    <t>85.01.01</t>
  </si>
  <si>
    <t>CONTUL DE EXECUTIE A BUGETULUI INSTITUŢIILOR PUBLICE ŞI ACTIVITĂŢILOR FINANŢATE INTEGRAL SAU PARŢIAL DIN VENITURI PROPRII, SUBORDONATE CONSILIULUI LOCAL - Cheltuieli, pe anul 2023</t>
  </si>
  <si>
    <t>Contributii pt concedii si indemnizatii</t>
  </si>
  <si>
    <t>Contributii platite de angajator in numele angajatului</t>
  </si>
  <si>
    <t>Plati efectuate in anii precedenti si recuperate in anul curent in sectiunea de dezvoltare</t>
  </si>
  <si>
    <t>85.01.02</t>
  </si>
  <si>
    <t xml:space="preserve">ANEXA 28 la HCL nr. 166/30.05.2024	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</si>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</sst>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10"/>
      <name val="Tahoma"/>
      <family val="2"/>
    </font>
    <font>
      <b/>
      <sz val="14"/>
      <name val="Times New Roman"/>
      <family val="1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4"/>
      <name val="Times New Roman"/>
      <family val="1"/>
      <charset val="238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0" fontId="31" fillId="0" borderId="0"/>
    <xf numFmtId="164" fontId="4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0" xfId="2" applyFont="1"/>
    <xf numFmtId="0" fontId="1" fillId="0" borderId="0" xfId="2"/>
    <xf numFmtId="0" fontId="1" fillId="0" borderId="0" xfId="2" applyAlignment="1">
      <alignment horizontal="left"/>
    </xf>
    <xf numFmtId="0" fontId="1" fillId="0" borderId="0" xfId="1" applyAlignment="1">
      <alignment horizontal="center"/>
    </xf>
    <xf numFmtId="1" fontId="9" fillId="4" borderId="1" xfId="5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vertical="center" wrapText="1"/>
    </xf>
    <xf numFmtId="49" fontId="9" fillId="5" borderId="1" xfId="6" applyNumberFormat="1" applyFont="1" applyFill="1" applyBorder="1" applyAlignment="1">
      <alignment horizontal="right"/>
    </xf>
    <xf numFmtId="49" fontId="11" fillId="6" borderId="1" xfId="6" applyNumberFormat="1" applyFont="1" applyFill="1" applyBorder="1" applyAlignment="1">
      <alignment horizontal="left" vertical="center"/>
    </xf>
    <xf numFmtId="49" fontId="11" fillId="6" borderId="1" xfId="6" applyNumberFormat="1" applyFont="1" applyFill="1" applyBorder="1" applyAlignment="1">
      <alignment horizontal="left" vertical="top"/>
    </xf>
    <xf numFmtId="49" fontId="12" fillId="6" borderId="1" xfId="6" applyNumberFormat="1" applyFont="1" applyFill="1" applyBorder="1" applyAlignment="1">
      <alignment horizontal="right"/>
    </xf>
    <xf numFmtId="0" fontId="13" fillId="0" borderId="0" xfId="1" applyFont="1"/>
    <xf numFmtId="49" fontId="9" fillId="7" borderId="1" xfId="6" applyNumberFormat="1" applyFont="1" applyFill="1" applyBorder="1" applyAlignment="1">
      <alignment horizontal="right"/>
    </xf>
    <xf numFmtId="0" fontId="8" fillId="0" borderId="1" xfId="6" applyFont="1" applyBorder="1"/>
    <xf numFmtId="0" fontId="1" fillId="0" borderId="1" xfId="6" applyBorder="1"/>
    <xf numFmtId="49" fontId="14" fillId="0" borderId="1" xfId="6" applyNumberFormat="1" applyFont="1" applyBorder="1" applyAlignment="1">
      <alignment horizontal="right"/>
    </xf>
    <xf numFmtId="0" fontId="15" fillId="0" borderId="1" xfId="6" applyFont="1" applyBorder="1"/>
    <xf numFmtId="0" fontId="16" fillId="0" borderId="1" xfId="6" applyFont="1" applyBorder="1"/>
    <xf numFmtId="49" fontId="17" fillId="0" borderId="1" xfId="6" applyNumberFormat="1" applyFont="1" applyBorder="1" applyAlignment="1">
      <alignment horizontal="right"/>
    </xf>
    <xf numFmtId="0" fontId="16" fillId="0" borderId="0" xfId="1" applyFont="1"/>
    <xf numFmtId="49" fontId="8" fillId="0" borderId="1" xfId="6" applyNumberFormat="1" applyFont="1" applyBorder="1" applyAlignment="1">
      <alignment horizontal="left" vertical="top"/>
    </xf>
    <xf numFmtId="49" fontId="1" fillId="0" borderId="1" xfId="6" applyNumberFormat="1" applyBorder="1" applyAlignment="1">
      <alignment horizontal="left" vertical="top"/>
    </xf>
    <xf numFmtId="0" fontId="1" fillId="7" borderId="1" xfId="6" applyFill="1" applyBorder="1"/>
    <xf numFmtId="49" fontId="8" fillId="7" borderId="1" xfId="6" quotePrefix="1" applyNumberFormat="1" applyFont="1" applyFill="1" applyBorder="1" applyAlignment="1">
      <alignment horizontal="left" vertical="top"/>
    </xf>
    <xf numFmtId="49" fontId="1" fillId="7" borderId="1" xfId="6" applyNumberFormat="1" applyFill="1" applyBorder="1" applyAlignment="1">
      <alignment horizontal="left" vertical="top"/>
    </xf>
    <xf numFmtId="49" fontId="1" fillId="0" borderId="1" xfId="6" quotePrefix="1" applyNumberFormat="1" applyBorder="1" applyAlignment="1">
      <alignment horizontal="left" vertical="top"/>
    </xf>
    <xf numFmtId="49" fontId="8" fillId="0" borderId="1" xfId="6" quotePrefix="1" applyNumberFormat="1" applyFont="1" applyBorder="1" applyAlignment="1">
      <alignment horizontal="left" vertical="top"/>
    </xf>
    <xf numFmtId="49" fontId="1" fillId="0" borderId="1" xfId="6" applyNumberFormat="1" applyBorder="1" applyAlignment="1">
      <alignment horizontal="left" vertical="top" wrapText="1"/>
    </xf>
    <xf numFmtId="49" fontId="8" fillId="7" borderId="1" xfId="6" applyNumberFormat="1" applyFont="1" applyFill="1" applyBorder="1" applyAlignment="1">
      <alignment horizontal="left" vertical="center"/>
    </xf>
    <xf numFmtId="0" fontId="1" fillId="0" borderId="1" xfId="6" applyBorder="1" applyAlignment="1">
      <alignment wrapText="1"/>
    </xf>
    <xf numFmtId="0" fontId="8" fillId="7" borderId="1" xfId="6" applyFont="1" applyFill="1" applyBorder="1"/>
    <xf numFmtId="0" fontId="14" fillId="0" borderId="1" xfId="4" applyFont="1" applyBorder="1" applyAlignment="1">
      <alignment horizontal="right"/>
    </xf>
    <xf numFmtId="49" fontId="18" fillId="6" borderId="1" xfId="6" applyNumberFormat="1" applyFont="1" applyFill="1" applyBorder="1" applyAlignment="1">
      <alignment horizontal="left" vertical="top"/>
    </xf>
    <xf numFmtId="49" fontId="8" fillId="7" borderId="1" xfId="6" applyNumberFormat="1" applyFont="1" applyFill="1" applyBorder="1"/>
    <xf numFmtId="49" fontId="8" fillId="0" borderId="1" xfId="6" applyNumberFormat="1" applyFont="1" applyBorder="1"/>
    <xf numFmtId="0" fontId="14" fillId="0" borderId="1" xfId="6" applyFont="1" applyBorder="1" applyAlignment="1">
      <alignment horizontal="right"/>
    </xf>
    <xf numFmtId="49" fontId="13" fillId="6" borderId="1" xfId="6" applyNumberFormat="1" applyFont="1" applyFill="1" applyBorder="1" applyAlignment="1">
      <alignment horizontal="left" vertical="top"/>
    </xf>
    <xf numFmtId="49" fontId="18" fillId="6" borderId="1" xfId="6" applyNumberFormat="1" applyFont="1" applyFill="1" applyBorder="1" applyAlignment="1">
      <alignment horizontal="left"/>
    </xf>
    <xf numFmtId="0" fontId="8" fillId="6" borderId="1" xfId="6" applyFont="1" applyFill="1" applyBorder="1"/>
    <xf numFmtId="49" fontId="12" fillId="6" borderId="1" xfId="6" applyNumberFormat="1" applyFont="1" applyFill="1" applyBorder="1" applyAlignment="1">
      <alignment horizontal="right" vertical="center"/>
    </xf>
    <xf numFmtId="49" fontId="9" fillId="0" borderId="1" xfId="6" applyNumberFormat="1" applyFont="1" applyBorder="1" applyAlignment="1">
      <alignment horizontal="right"/>
    </xf>
    <xf numFmtId="0" fontId="20" fillId="0" borderId="1" xfId="6" applyFont="1" applyBorder="1"/>
    <xf numFmtId="0" fontId="20" fillId="0" borderId="1" xfId="6" applyFont="1" applyBorder="1" applyAlignment="1">
      <alignment wrapText="1"/>
    </xf>
    <xf numFmtId="49" fontId="21" fillId="0" borderId="1" xfId="6" applyNumberFormat="1" applyFont="1" applyBorder="1" applyAlignment="1">
      <alignment horizontal="right"/>
    </xf>
    <xf numFmtId="0" fontId="20" fillId="0" borderId="0" xfId="1" applyFont="1"/>
    <xf numFmtId="0" fontId="1" fillId="0" borderId="1" xfId="1" applyBorder="1"/>
    <xf numFmtId="49" fontId="8" fillId="6" borderId="1" xfId="6" applyNumberFormat="1" applyFont="1" applyFill="1" applyBorder="1" applyAlignment="1">
      <alignment horizontal="left" vertical="top"/>
    </xf>
    <xf numFmtId="0" fontId="1" fillId="6" borderId="1" xfId="6" applyFill="1" applyBorder="1"/>
    <xf numFmtId="49" fontId="9" fillId="6" borderId="1" xfId="6" applyNumberFormat="1" applyFont="1" applyFill="1" applyBorder="1" applyAlignment="1">
      <alignment horizontal="right"/>
    </xf>
    <xf numFmtId="0" fontId="8" fillId="7" borderId="1" xfId="6" applyFont="1" applyFill="1" applyBorder="1" applyAlignment="1">
      <alignment horizontal="left" vertical="center"/>
    </xf>
    <xf numFmtId="0" fontId="1" fillId="0" borderId="1" xfId="6" applyBorder="1" applyAlignment="1">
      <alignment horizontal="left" vertical="center"/>
    </xf>
    <xf numFmtId="0" fontId="14" fillId="0" borderId="1" xfId="1" applyFont="1" applyBorder="1" applyAlignment="1">
      <alignment horizontal="right"/>
    </xf>
    <xf numFmtId="0" fontId="10" fillId="7" borderId="1" xfId="6" applyFont="1" applyFill="1" applyBorder="1"/>
    <xf numFmtId="49" fontId="22" fillId="7" borderId="1" xfId="6" applyNumberFormat="1" applyFont="1" applyFill="1" applyBorder="1" applyAlignment="1">
      <alignment horizontal="left" vertical="top"/>
    </xf>
    <xf numFmtId="0" fontId="22" fillId="0" borderId="1" xfId="6" applyFont="1" applyBorder="1"/>
    <xf numFmtId="49" fontId="22" fillId="0" borderId="1" xfId="6" applyNumberFormat="1" applyFont="1" applyBorder="1" applyAlignment="1">
      <alignment horizontal="left" vertical="top"/>
    </xf>
    <xf numFmtId="49" fontId="18" fillId="6" borderId="1" xfId="6" quotePrefix="1" applyNumberFormat="1" applyFont="1" applyFill="1" applyBorder="1" applyAlignment="1">
      <alignment horizontal="left" vertical="top"/>
    </xf>
    <xf numFmtId="0" fontId="18" fillId="6" borderId="1" xfId="6" applyFont="1" applyFill="1" applyBorder="1"/>
    <xf numFmtId="0" fontId="9" fillId="4" borderId="1" xfId="1" applyFont="1" applyFill="1" applyBorder="1" applyAlignment="1">
      <alignment horizontal="center" vertical="center"/>
    </xf>
    <xf numFmtId="0" fontId="24" fillId="0" borderId="1" xfId="6" applyFont="1" applyBorder="1"/>
    <xf numFmtId="0" fontId="24" fillId="0" borderId="0" xfId="1" applyFont="1"/>
    <xf numFmtId="0" fontId="25" fillId="0" borderId="1" xfId="6" applyFont="1" applyBorder="1"/>
    <xf numFmtId="0" fontId="25" fillId="0" borderId="0" xfId="1" applyFont="1"/>
    <xf numFmtId="49" fontId="8" fillId="0" borderId="1" xfId="6" applyNumberFormat="1" applyFont="1" applyBorder="1" applyAlignment="1">
      <alignment horizontal="center"/>
    </xf>
    <xf numFmtId="0" fontId="10" fillId="5" borderId="1" xfId="6" applyFont="1" applyFill="1" applyBorder="1"/>
    <xf numFmtId="49" fontId="29" fillId="5" borderId="1" xfId="6" applyNumberFormat="1" applyFont="1" applyFill="1" applyBorder="1" applyAlignment="1">
      <alignment horizontal="left" vertical="top"/>
    </xf>
    <xf numFmtId="49" fontId="8" fillId="6" borderId="1" xfId="6" quotePrefix="1" applyNumberFormat="1" applyFont="1" applyFill="1" applyBorder="1" applyAlignment="1">
      <alignment horizontal="left" vertical="top"/>
    </xf>
    <xf numFmtId="49" fontId="1" fillId="6" borderId="1" xfId="6" applyNumberFormat="1" applyFill="1" applyBorder="1" applyAlignment="1">
      <alignment horizontal="left" vertical="top"/>
    </xf>
    <xf numFmtId="0" fontId="9" fillId="6" borderId="1" xfId="6" applyFont="1" applyFill="1" applyBorder="1" applyAlignment="1">
      <alignment horizontal="right"/>
    </xf>
    <xf numFmtId="0" fontId="9" fillId="7" borderId="1" xfId="6" applyFont="1" applyFill="1" applyBorder="1" applyAlignment="1">
      <alignment horizontal="right"/>
    </xf>
    <xf numFmtId="49" fontId="15" fillId="0" borderId="1" xfId="6" applyNumberFormat="1" applyFont="1" applyBorder="1" applyAlignment="1">
      <alignment horizontal="left" vertical="top"/>
    </xf>
    <xf numFmtId="49" fontId="8" fillId="7" borderId="1" xfId="6" applyNumberFormat="1" applyFont="1" applyFill="1" applyBorder="1" applyAlignment="1">
      <alignment vertical="top"/>
    </xf>
    <xf numFmtId="49" fontId="8" fillId="0" borderId="1" xfId="6" applyNumberFormat="1" applyFont="1" applyBorder="1" applyAlignment="1">
      <alignment vertical="top"/>
    </xf>
    <xf numFmtId="49" fontId="8" fillId="6" borderId="1" xfId="6" applyNumberFormat="1" applyFont="1" applyFill="1" applyBorder="1" applyAlignment="1">
      <alignment vertical="top"/>
    </xf>
    <xf numFmtId="0" fontId="9" fillId="6" borderId="1" xfId="1" applyFont="1" applyFill="1" applyBorder="1" applyAlignment="1">
      <alignment horizontal="right"/>
    </xf>
    <xf numFmtId="1" fontId="1" fillId="0" borderId="1" xfId="1" applyNumberFormat="1" applyBorder="1"/>
    <xf numFmtId="0" fontId="1" fillId="0" borderId="0" xfId="1" applyAlignment="1">
      <alignment vertical="justify"/>
    </xf>
    <xf numFmtId="1" fontId="1" fillId="0" borderId="0" xfId="1" applyNumberFormat="1" applyAlignment="1">
      <alignment wrapText="1"/>
    </xf>
    <xf numFmtId="0" fontId="30" fillId="0" borderId="0" xfId="1" applyFont="1"/>
    <xf numFmtId="0" fontId="8" fillId="0" borderId="0" xfId="4" applyFont="1" applyAlignment="1">
      <alignment horizontal="center"/>
    </xf>
    <xf numFmtId="1" fontId="1" fillId="0" borderId="0" xfId="1" applyNumberFormat="1"/>
    <xf numFmtId="49" fontId="8" fillId="7" borderId="1" xfId="6" applyNumberFormat="1" applyFont="1" applyFill="1" applyBorder="1" applyAlignment="1">
      <alignment horizontal="left" vertical="top"/>
    </xf>
    <xf numFmtId="1" fontId="1" fillId="0" borderId="1" xfId="1" applyNumberFormat="1" applyBorder="1" applyAlignment="1">
      <alignment horizontal="center"/>
    </xf>
    <xf numFmtId="0" fontId="8" fillId="2" borderId="1" xfId="8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1" fontId="9" fillId="3" borderId="1" xfId="5" applyNumberFormat="1" applyFont="1" applyFill="1" applyBorder="1" applyAlignment="1">
      <alignment horizontal="center" vertical="center" wrapText="1"/>
    </xf>
    <xf numFmtId="164" fontId="8" fillId="7" borderId="1" xfId="9" applyFont="1" applyFill="1" applyBorder="1" applyAlignment="1">
      <alignment horizontal="left" vertical="top"/>
    </xf>
    <xf numFmtId="49" fontId="5" fillId="0" borderId="1" xfId="8" applyNumberFormat="1" applyFont="1" applyBorder="1" applyAlignment="1">
      <alignment horizontal="left" vertical="top"/>
    </xf>
    <xf numFmtId="49" fontId="9" fillId="0" borderId="1" xfId="8" applyNumberFormat="1" applyFont="1" applyBorder="1" applyAlignment="1">
      <alignment horizontal="right"/>
    </xf>
    <xf numFmtId="0" fontId="5" fillId="0" borderId="1" xfId="8" applyFont="1" applyBorder="1" applyAlignment="1">
      <alignment horizontal="left" vertical="top" wrapText="1"/>
    </xf>
    <xf numFmtId="0" fontId="5" fillId="0" borderId="1" xfId="8" applyFont="1" applyBorder="1" applyAlignment="1">
      <alignment horizontal="left"/>
    </xf>
    <xf numFmtId="0" fontId="26" fillId="0" borderId="1" xfId="8" applyFont="1" applyBorder="1" applyAlignment="1">
      <alignment wrapText="1"/>
    </xf>
    <xf numFmtId="0" fontId="9" fillId="6" borderId="1" xfId="8" quotePrefix="1" applyFont="1" applyFill="1" applyBorder="1"/>
    <xf numFmtId="0" fontId="27" fillId="0" borderId="1" xfId="8" applyFont="1" applyBorder="1" applyAlignment="1">
      <alignment horizontal="left" wrapText="1" indent="2"/>
    </xf>
    <xf numFmtId="0" fontId="14" fillId="0" borderId="1" xfId="8" quotePrefix="1" applyFont="1" applyBorder="1" applyAlignment="1">
      <alignment horizontal="right"/>
    </xf>
    <xf numFmtId="0" fontId="9" fillId="7" borderId="1" xfId="8" applyFont="1" applyFill="1" applyBorder="1" applyAlignment="1">
      <alignment horizontal="right"/>
    </xf>
    <xf numFmtId="0" fontId="5" fillId="0" borderId="1" xfId="8" applyFont="1" applyBorder="1"/>
    <xf numFmtId="0" fontId="27" fillId="0" borderId="1" xfId="8" applyFont="1" applyBorder="1" applyAlignment="1">
      <alignment horizontal="left" wrapText="1"/>
    </xf>
    <xf numFmtId="0" fontId="14" fillId="0" borderId="1" xfId="8" applyFont="1" applyBorder="1" applyAlignment="1">
      <alignment horizontal="right"/>
    </xf>
    <xf numFmtId="0" fontId="1" fillId="0" borderId="1" xfId="8" applyFont="1" applyBorder="1" applyAlignment="1">
      <alignment horizontal="left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left" vertical="center" wrapText="1"/>
    </xf>
    <xf numFmtId="49" fontId="10" fillId="6" borderId="1" xfId="6" applyNumberFormat="1" applyFont="1" applyFill="1" applyBorder="1" applyAlignment="1">
      <alignment horizontal="left" vertical="center" wrapText="1"/>
    </xf>
    <xf numFmtId="0" fontId="5" fillId="7" borderId="1" xfId="8" quotePrefix="1" applyFont="1" applyFill="1" applyBorder="1" applyAlignment="1">
      <alignment horizontal="left" wrapText="1"/>
    </xf>
    <xf numFmtId="0" fontId="5" fillId="7" borderId="1" xfId="8" applyFont="1" applyFill="1" applyBorder="1" applyAlignment="1">
      <alignment horizontal="left" wrapText="1"/>
    </xf>
    <xf numFmtId="0" fontId="5" fillId="7" borderId="1" xfId="8" applyFont="1" applyFill="1" applyBorder="1" applyAlignment="1">
      <alignment wrapText="1"/>
    </xf>
    <xf numFmtId="0" fontId="28" fillId="7" borderId="1" xfId="8" applyFont="1" applyFill="1" applyBorder="1"/>
    <xf numFmtId="0" fontId="8" fillId="7" borderId="1" xfId="8" applyFont="1" applyFill="1" applyBorder="1" applyAlignment="1">
      <alignment horizontal="left" wrapText="1"/>
    </xf>
    <xf numFmtId="49" fontId="8" fillId="7" borderId="1" xfId="6" applyNumberFormat="1" applyFont="1" applyFill="1" applyBorder="1" applyAlignment="1">
      <alignment horizontal="left" vertical="top"/>
    </xf>
    <xf numFmtId="0" fontId="18" fillId="6" borderId="1" xfId="8" quotePrefix="1" applyFont="1" applyFill="1" applyBorder="1" applyAlignment="1">
      <alignment vertical="center" wrapText="1"/>
    </xf>
    <xf numFmtId="0" fontId="9" fillId="7" borderId="1" xfId="4" applyFont="1" applyFill="1" applyBorder="1" applyAlignment="1">
      <alignment horizontal="left" wrapText="1"/>
    </xf>
    <xf numFmtId="49" fontId="18" fillId="6" borderId="1" xfId="6" applyNumberFormat="1" applyFont="1" applyFill="1" applyBorder="1" applyAlignment="1">
      <alignment horizontal="left" vertical="top" wrapText="1"/>
    </xf>
    <xf numFmtId="49" fontId="8" fillId="7" borderId="1" xfId="6" applyNumberFormat="1" applyFont="1" applyFill="1" applyBorder="1" applyAlignment="1">
      <alignment horizontal="left" vertical="top" wrapText="1"/>
    </xf>
    <xf numFmtId="0" fontId="31" fillId="7" borderId="1" xfId="8" applyFill="1" applyBorder="1"/>
    <xf numFmtId="49" fontId="18" fillId="6" borderId="1" xfId="6" applyNumberFormat="1" applyFont="1" applyFill="1" applyBorder="1" applyAlignment="1">
      <alignment horizontal="left" vertical="center" wrapText="1"/>
    </xf>
    <xf numFmtId="0" fontId="8" fillId="0" borderId="1" xfId="6" applyFont="1" applyBorder="1" applyAlignment="1">
      <alignment horizontal="left" wrapText="1"/>
    </xf>
    <xf numFmtId="49" fontId="8" fillId="0" borderId="1" xfId="6" applyNumberFormat="1" applyFont="1" applyBorder="1" applyAlignment="1">
      <alignment horizontal="left" wrapText="1"/>
    </xf>
    <xf numFmtId="49" fontId="12" fillId="6" borderId="1" xfId="6" applyNumberFormat="1" applyFont="1" applyFill="1" applyBorder="1" applyAlignment="1">
      <alignment horizontal="center" vertical="center" wrapText="1"/>
    </xf>
    <xf numFmtId="1" fontId="23" fillId="4" borderId="1" xfId="5" applyNumberFormat="1" applyFont="1" applyFill="1" applyBorder="1" applyAlignment="1">
      <alignment horizontal="center" vertical="center" wrapText="1"/>
    </xf>
    <xf numFmtId="49" fontId="8" fillId="6" borderId="1" xfId="6" applyNumberFormat="1" applyFont="1" applyFill="1" applyBorder="1" applyAlignment="1">
      <alignment horizontal="left" vertical="center" wrapText="1"/>
    </xf>
    <xf numFmtId="0" fontId="8" fillId="7" borderId="1" xfId="4" applyFont="1" applyFill="1" applyBorder="1" applyAlignment="1">
      <alignment horizontal="left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/>
    </xf>
    <xf numFmtId="1" fontId="3" fillId="3" borderId="1" xfId="5" applyNumberFormat="1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/>
    </xf>
    <xf numFmtId="0" fontId="31" fillId="0" borderId="1" xfId="8" applyBorder="1" applyAlignment="1">
      <alignment horizontal="left" vertical="top" wrapText="1"/>
    </xf>
    <xf numFmtId="0" fontId="18" fillId="6" borderId="1" xfId="6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8" applyFont="1" applyAlignment="1">
      <alignment horizontal="center" wrapText="1"/>
    </xf>
    <xf numFmtId="0" fontId="5" fillId="0" borderId="0" xfId="1" applyFont="1" applyAlignment="1">
      <alignment horizontal="left"/>
    </xf>
    <xf numFmtId="0" fontId="7" fillId="0" borderId="1" xfId="4" applyFont="1" applyBorder="1" applyAlignment="1">
      <alignment horizontal="center" vertical="center"/>
    </xf>
    <xf numFmtId="1" fontId="5" fillId="4" borderId="1" xfId="5" applyNumberFormat="1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4" fillId="0" borderId="0" xfId="4" applyFont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0" xfId="5" applyFont="1" applyAlignment="1">
      <alignment horizontal="center"/>
    </xf>
  </cellXfs>
  <cellStyles count="10">
    <cellStyle name="Comma 2" xfId="7" xr:uid="{00000000-0005-0000-0000-000000000000}"/>
    <cellStyle name="Comma 3" xfId="9" xr:uid="{00000000-0005-0000-0000-000001000000}"/>
    <cellStyle name="Normal" xfId="0" builtinId="0"/>
    <cellStyle name="Normal 2" xfId="3" xr:uid="{00000000-0005-0000-0000-000003000000}"/>
    <cellStyle name="Normal 3" xfId="8" xr:uid="{00000000-0005-0000-0000-000004000000}"/>
    <cellStyle name="Normal_Anexa F 140 146 10.07" xfId="6" xr:uid="{00000000-0005-0000-0000-000005000000}"/>
    <cellStyle name="Normal_F 07" xfId="2" xr:uid="{00000000-0005-0000-0000-000006000000}"/>
    <cellStyle name="Normal_mach03" xfId="5" xr:uid="{00000000-0005-0000-0000-000007000000}"/>
    <cellStyle name="Normal_mach31" xfId="1" xr:uid="{00000000-0005-0000-0000-000008000000}"/>
    <cellStyle name="Normal_Machete buget 99" xfId="4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F0C1457-12D3-4421-B1FD-B33A06E6B8CA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B6546BB-8178-45A6-835D-3BE5C4C94031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B4366832-9A04-4DBA-965B-0324F5212108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EXECUTIE%202023/diverse/1.DETALIERE%20EX.2023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surse"/>
      <sheetName val="TOTAL"/>
      <sheetName val="67"/>
      <sheetName val="TEATRU"/>
      <sheetName val="CSM"/>
      <sheetName val="GMZ"/>
      <sheetName val="65"/>
      <sheetName val="AUTOFIN"/>
      <sheetName val="SANITAR"/>
      <sheetName val="70"/>
    </sheetNames>
    <sheetDataSet>
      <sheetData sheetId="0"/>
      <sheetData sheetId="1"/>
      <sheetData sheetId="2">
        <row r="11">
          <cell r="E11">
            <v>27763570</v>
          </cell>
          <cell r="F11">
            <v>35841043</v>
          </cell>
          <cell r="I11">
            <v>32193369</v>
          </cell>
        </row>
        <row r="12">
          <cell r="E12">
            <v>27763570</v>
          </cell>
          <cell r="F12">
            <v>35534043</v>
          </cell>
          <cell r="I12">
            <v>31936214</v>
          </cell>
        </row>
        <row r="13">
          <cell r="E13">
            <v>27763570</v>
          </cell>
          <cell r="F13">
            <v>35534043</v>
          </cell>
          <cell r="I13">
            <v>31936214</v>
          </cell>
        </row>
        <row r="14">
          <cell r="E14">
            <v>13600000</v>
          </cell>
          <cell r="F14">
            <v>18315000</v>
          </cell>
          <cell r="I14">
            <v>16229462</v>
          </cell>
        </row>
        <row r="15">
          <cell r="E15">
            <v>13336600</v>
          </cell>
          <cell r="F15">
            <v>17980702</v>
          </cell>
          <cell r="I15">
            <v>15939548</v>
          </cell>
        </row>
        <row r="16">
          <cell r="E16">
            <v>12036600</v>
          </cell>
          <cell r="F16">
            <v>15095950</v>
          </cell>
          <cell r="I16">
            <v>13378880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14400</v>
          </cell>
          <cell r="F21">
            <v>13732</v>
          </cell>
          <cell r="I21">
            <v>11967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45000</v>
          </cell>
          <cell r="F28">
            <v>68340</v>
          </cell>
          <cell r="I28">
            <v>67938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400600</v>
          </cell>
          <cell r="F31">
            <v>611680</v>
          </cell>
          <cell r="I31">
            <v>546440</v>
          </cell>
        </row>
        <row r="32">
          <cell r="E32">
            <v>840000</v>
          </cell>
          <cell r="F32">
            <v>2191000</v>
          </cell>
          <cell r="I32">
            <v>1934323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263400</v>
          </cell>
          <cell r="F41">
            <v>334298</v>
          </cell>
          <cell r="I41">
            <v>289914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263400</v>
          </cell>
          <cell r="F47">
            <v>334298</v>
          </cell>
          <cell r="I47">
            <v>289914</v>
          </cell>
        </row>
        <row r="48">
          <cell r="E48">
            <v>263400</v>
          </cell>
          <cell r="F48">
            <v>334298</v>
          </cell>
          <cell r="I48">
            <v>289914</v>
          </cell>
        </row>
        <row r="49">
          <cell r="E49">
            <v>14107570</v>
          </cell>
          <cell r="F49">
            <v>17117043</v>
          </cell>
          <cell r="I49">
            <v>15612918</v>
          </cell>
        </row>
        <row r="50">
          <cell r="E50">
            <v>6217000</v>
          </cell>
          <cell r="F50">
            <v>6324249</v>
          </cell>
          <cell r="I50">
            <v>6141862</v>
          </cell>
        </row>
        <row r="51">
          <cell r="E51">
            <v>41000</v>
          </cell>
          <cell r="F51">
            <v>37990</v>
          </cell>
          <cell r="I51">
            <v>24738</v>
          </cell>
        </row>
        <row r="52">
          <cell r="E52">
            <v>36000</v>
          </cell>
          <cell r="F52">
            <v>24134</v>
          </cell>
          <cell r="I52">
            <v>17468</v>
          </cell>
        </row>
        <row r="53">
          <cell r="E53">
            <v>657000</v>
          </cell>
          <cell r="F53">
            <v>284868</v>
          </cell>
          <cell r="I53">
            <v>206649</v>
          </cell>
        </row>
        <row r="54">
          <cell r="E54">
            <v>64000</v>
          </cell>
          <cell r="F54">
            <v>62057</v>
          </cell>
          <cell r="I54">
            <v>58383</v>
          </cell>
        </row>
        <row r="55">
          <cell r="E55">
            <v>21000</v>
          </cell>
          <cell r="F55">
            <v>31989</v>
          </cell>
          <cell r="I55">
            <v>31278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370000</v>
          </cell>
          <cell r="F57">
            <v>225000</v>
          </cell>
          <cell r="I57">
            <v>200289</v>
          </cell>
        </row>
        <row r="58">
          <cell r="E58">
            <v>66000</v>
          </cell>
          <cell r="F58">
            <v>61715</v>
          </cell>
          <cell r="I58">
            <v>52101</v>
          </cell>
        </row>
        <row r="59">
          <cell r="E59">
            <v>4362000</v>
          </cell>
          <cell r="F59">
            <v>4738411</v>
          </cell>
          <cell r="I59">
            <v>4693585</v>
          </cell>
        </row>
        <row r="60">
          <cell r="E60">
            <v>600000</v>
          </cell>
          <cell r="F60">
            <v>858085</v>
          </cell>
          <cell r="I60">
            <v>857371</v>
          </cell>
        </row>
        <row r="61">
          <cell r="E61">
            <v>0</v>
          </cell>
          <cell r="F61">
            <v>120000</v>
          </cell>
          <cell r="I61">
            <v>88862</v>
          </cell>
        </row>
        <row r="62">
          <cell r="E62">
            <v>140000</v>
          </cell>
          <cell r="F62">
            <v>115991</v>
          </cell>
          <cell r="I62">
            <v>115970</v>
          </cell>
        </row>
        <row r="63">
          <cell r="E63">
            <v>140000</v>
          </cell>
          <cell r="F63">
            <v>115991</v>
          </cell>
          <cell r="I63">
            <v>115970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20000</v>
          </cell>
          <cell r="F65">
            <v>12236</v>
          </cell>
          <cell r="I65">
            <v>12236</v>
          </cell>
        </row>
        <row r="66">
          <cell r="E66">
            <v>10000</v>
          </cell>
          <cell r="F66">
            <v>9121</v>
          </cell>
          <cell r="I66">
            <v>9121</v>
          </cell>
        </row>
        <row r="67">
          <cell r="E67">
            <v>10000</v>
          </cell>
          <cell r="F67">
            <v>3115</v>
          </cell>
          <cell r="I67">
            <v>3115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250000</v>
          </cell>
          <cell r="F70">
            <v>438350</v>
          </cell>
          <cell r="I70">
            <v>406690</v>
          </cell>
        </row>
        <row r="71">
          <cell r="E71">
            <v>150000</v>
          </cell>
          <cell r="F71">
            <v>157495</v>
          </cell>
          <cell r="I71">
            <v>157494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100000</v>
          </cell>
          <cell r="F73">
            <v>280855</v>
          </cell>
          <cell r="I73">
            <v>249196</v>
          </cell>
        </row>
        <row r="74">
          <cell r="E74">
            <v>40000</v>
          </cell>
          <cell r="F74">
            <v>61000</v>
          </cell>
          <cell r="I74">
            <v>53161</v>
          </cell>
        </row>
        <row r="75">
          <cell r="E75">
            <v>20000</v>
          </cell>
          <cell r="F75">
            <v>45000</v>
          </cell>
          <cell r="I75">
            <v>38682</v>
          </cell>
        </row>
        <row r="76">
          <cell r="E76">
            <v>20000</v>
          </cell>
          <cell r="F76">
            <v>16000</v>
          </cell>
          <cell r="I76">
            <v>14479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7440570</v>
          </cell>
          <cell r="F97">
            <v>10045217</v>
          </cell>
          <cell r="I97">
            <v>8794137</v>
          </cell>
        </row>
        <row r="98">
          <cell r="E98">
            <v>320000</v>
          </cell>
          <cell r="F98">
            <v>287249</v>
          </cell>
          <cell r="I98">
            <v>272187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634000</v>
          </cell>
          <cell r="F101">
            <v>318353</v>
          </cell>
          <cell r="I101">
            <v>311352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6486570</v>
          </cell>
          <cell r="F105">
            <v>9439615</v>
          </cell>
          <cell r="I105">
            <v>8210598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56000</v>
          </cell>
          <cell r="F155">
            <v>102000</v>
          </cell>
          <cell r="I155">
            <v>93834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56000</v>
          </cell>
          <cell r="F164">
            <v>102000</v>
          </cell>
          <cell r="I164">
            <v>93834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307000</v>
          </cell>
          <cell r="I184">
            <v>257155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307000</v>
          </cell>
          <cell r="I255">
            <v>257155</v>
          </cell>
        </row>
        <row r="256">
          <cell r="E256">
            <v>0</v>
          </cell>
          <cell r="F256">
            <v>307000</v>
          </cell>
          <cell r="I256">
            <v>257155</v>
          </cell>
        </row>
        <row r="257">
          <cell r="E257">
            <v>0</v>
          </cell>
          <cell r="F257">
            <v>307000</v>
          </cell>
          <cell r="I257">
            <v>257155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307000</v>
          </cell>
          <cell r="I261">
            <v>257155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/>
          <cell r="F273"/>
          <cell r="H273"/>
          <cell r="I273"/>
        </row>
        <row r="274">
          <cell r="E274"/>
          <cell r="F274"/>
          <cell r="H274"/>
          <cell r="I274"/>
        </row>
      </sheetData>
      <sheetData sheetId="3"/>
      <sheetData sheetId="4"/>
      <sheetData sheetId="5"/>
      <sheetData sheetId="6">
        <row r="12">
          <cell r="E12">
            <v>14333938</v>
          </cell>
          <cell r="F12">
            <v>13956738</v>
          </cell>
          <cell r="I12">
            <v>8002170</v>
          </cell>
        </row>
        <row r="13">
          <cell r="E13">
            <v>14333938</v>
          </cell>
          <cell r="F13">
            <v>13956738</v>
          </cell>
          <cell r="I13">
            <v>8002170</v>
          </cell>
        </row>
        <row r="14">
          <cell r="E14">
            <v>3634682</v>
          </cell>
          <cell r="F14">
            <v>3690582</v>
          </cell>
          <cell r="I14">
            <v>2097123</v>
          </cell>
        </row>
        <row r="15">
          <cell r="E15">
            <v>3485721</v>
          </cell>
          <cell r="F15">
            <v>3540321</v>
          </cell>
          <cell r="I15">
            <v>2049351</v>
          </cell>
        </row>
        <row r="16">
          <cell r="E16">
            <v>474000</v>
          </cell>
          <cell r="F16">
            <v>440000</v>
          </cell>
          <cell r="I16">
            <v>273068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155000</v>
          </cell>
          <cell r="F25">
            <v>203600</v>
          </cell>
          <cell r="I25">
            <v>111973</v>
          </cell>
        </row>
        <row r="26">
          <cell r="E26">
            <v>2769721</v>
          </cell>
          <cell r="F26">
            <v>2809721</v>
          </cell>
          <cell r="I26">
            <v>1650708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48000</v>
          </cell>
          <cell r="F31">
            <v>48000</v>
          </cell>
          <cell r="I31">
            <v>13356</v>
          </cell>
        </row>
        <row r="32">
          <cell r="E32">
            <v>39000</v>
          </cell>
          <cell r="F32">
            <v>39000</v>
          </cell>
          <cell r="I32">
            <v>246</v>
          </cell>
        </row>
        <row r="33">
          <cell r="E33">
            <v>10150</v>
          </cell>
          <cell r="F33">
            <v>10150</v>
          </cell>
          <cell r="I33">
            <v>3450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10150</v>
          </cell>
          <cell r="F39">
            <v>10150</v>
          </cell>
          <cell r="I39">
            <v>3450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138811</v>
          </cell>
          <cell r="F41">
            <v>140111</v>
          </cell>
          <cell r="I41">
            <v>44322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129811</v>
          </cell>
          <cell r="F47">
            <v>131111</v>
          </cell>
          <cell r="I47">
            <v>44322</v>
          </cell>
        </row>
        <row r="48">
          <cell r="E48">
            <v>9000</v>
          </cell>
          <cell r="F48">
            <v>9000</v>
          </cell>
          <cell r="I48">
            <v>0</v>
          </cell>
        </row>
        <row r="49">
          <cell r="E49">
            <v>10699256</v>
          </cell>
          <cell r="F49">
            <v>10266156</v>
          </cell>
          <cell r="I49">
            <v>5905047</v>
          </cell>
        </row>
        <row r="50">
          <cell r="E50">
            <v>2292435</v>
          </cell>
          <cell r="F50">
            <v>2295435</v>
          </cell>
          <cell r="I50">
            <v>638601</v>
          </cell>
        </row>
        <row r="51">
          <cell r="E51">
            <v>89000</v>
          </cell>
          <cell r="F51">
            <v>87000</v>
          </cell>
          <cell r="I51">
            <v>7357</v>
          </cell>
        </row>
        <row r="52">
          <cell r="E52">
            <v>162000</v>
          </cell>
          <cell r="F52">
            <v>156000</v>
          </cell>
          <cell r="I52">
            <v>22626</v>
          </cell>
        </row>
        <row r="53">
          <cell r="E53">
            <v>194091</v>
          </cell>
          <cell r="F53">
            <v>234091</v>
          </cell>
          <cell r="I53">
            <v>76543</v>
          </cell>
        </row>
        <row r="54">
          <cell r="E54">
            <v>55500</v>
          </cell>
          <cell r="F54">
            <v>55500</v>
          </cell>
          <cell r="I54">
            <v>16496</v>
          </cell>
        </row>
        <row r="55">
          <cell r="E55">
            <v>3000</v>
          </cell>
          <cell r="F55">
            <v>3000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19500</v>
          </cell>
          <cell r="F57">
            <v>19500</v>
          </cell>
          <cell r="I57">
            <v>5859</v>
          </cell>
        </row>
        <row r="58">
          <cell r="E58">
            <v>62000</v>
          </cell>
          <cell r="F58">
            <v>60000</v>
          </cell>
          <cell r="I58">
            <v>19853</v>
          </cell>
        </row>
        <row r="59">
          <cell r="E59">
            <v>385712</v>
          </cell>
          <cell r="F59">
            <v>363712</v>
          </cell>
          <cell r="I59">
            <v>111615</v>
          </cell>
        </row>
        <row r="60">
          <cell r="E60">
            <v>1321632</v>
          </cell>
          <cell r="F60">
            <v>1316632</v>
          </cell>
          <cell r="I60">
            <v>378252</v>
          </cell>
        </row>
        <row r="61">
          <cell r="E61">
            <v>376471</v>
          </cell>
          <cell r="F61">
            <v>471471</v>
          </cell>
          <cell r="I61">
            <v>296738</v>
          </cell>
        </row>
        <row r="62">
          <cell r="E62">
            <v>6988253</v>
          </cell>
          <cell r="F62">
            <v>6343253</v>
          </cell>
          <cell r="I62">
            <v>4474116</v>
          </cell>
        </row>
        <row r="63">
          <cell r="E63">
            <v>6988253</v>
          </cell>
          <cell r="F63">
            <v>6343253</v>
          </cell>
          <cell r="I63">
            <v>4474116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21000</v>
          </cell>
          <cell r="F65">
            <v>18000</v>
          </cell>
          <cell r="I65">
            <v>2811</v>
          </cell>
        </row>
        <row r="66">
          <cell r="E66">
            <v>6000</v>
          </cell>
          <cell r="F66">
            <v>8000</v>
          </cell>
          <cell r="I66">
            <v>2811</v>
          </cell>
        </row>
        <row r="67">
          <cell r="E67">
            <v>3000</v>
          </cell>
          <cell r="F67">
            <v>2000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12000</v>
          </cell>
          <cell r="F69">
            <v>8000</v>
          </cell>
          <cell r="I69">
            <v>0</v>
          </cell>
        </row>
        <row r="70">
          <cell r="E70">
            <v>295743</v>
          </cell>
          <cell r="F70">
            <v>303743</v>
          </cell>
          <cell r="I70">
            <v>15795</v>
          </cell>
        </row>
        <row r="71">
          <cell r="E71">
            <v>19000</v>
          </cell>
          <cell r="F71">
            <v>19000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276743</v>
          </cell>
          <cell r="F73">
            <v>284743</v>
          </cell>
          <cell r="I73">
            <v>15795</v>
          </cell>
        </row>
        <row r="74">
          <cell r="E74">
            <v>37000</v>
          </cell>
          <cell r="F74">
            <v>43000</v>
          </cell>
          <cell r="I74">
            <v>4074</v>
          </cell>
        </row>
        <row r="75">
          <cell r="E75">
            <v>29000</v>
          </cell>
          <cell r="F75">
            <v>35000</v>
          </cell>
          <cell r="I75">
            <v>4074</v>
          </cell>
        </row>
        <row r="76">
          <cell r="E76">
            <v>8000</v>
          </cell>
          <cell r="F76">
            <v>8000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14000</v>
          </cell>
          <cell r="F79">
            <v>13500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30000</v>
          </cell>
          <cell r="F81">
            <v>30000</v>
          </cell>
          <cell r="I81">
            <v>0</v>
          </cell>
        </row>
        <row r="82">
          <cell r="E82">
            <v>2541</v>
          </cell>
          <cell r="F82">
            <v>1541</v>
          </cell>
          <cell r="I82">
            <v>541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641813</v>
          </cell>
          <cell r="F97">
            <v>746213</v>
          </cell>
          <cell r="I97">
            <v>472371</v>
          </cell>
        </row>
        <row r="98">
          <cell r="E98">
            <v>2000</v>
          </cell>
          <cell r="F98">
            <v>1000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639813</v>
          </cell>
          <cell r="F105">
            <v>745213</v>
          </cell>
          <cell r="I105">
            <v>472371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/>
          <cell r="F273"/>
          <cell r="H273"/>
          <cell r="I273"/>
        </row>
        <row r="274">
          <cell r="E274"/>
          <cell r="F274"/>
          <cell r="H274"/>
          <cell r="I274"/>
        </row>
      </sheetData>
      <sheetData sheetId="7">
        <row r="11">
          <cell r="E11">
            <v>12388238</v>
          </cell>
          <cell r="F11">
            <v>12011038</v>
          </cell>
          <cell r="I11">
            <v>6764948</v>
          </cell>
        </row>
        <row r="12">
          <cell r="E12">
            <v>12388238</v>
          </cell>
          <cell r="F12">
            <v>12011038</v>
          </cell>
          <cell r="I12">
            <v>6764948</v>
          </cell>
        </row>
        <row r="13">
          <cell r="E13">
            <v>12388238</v>
          </cell>
          <cell r="F13">
            <v>12011038</v>
          </cell>
          <cell r="I13">
            <v>6764948</v>
          </cell>
        </row>
        <row r="14">
          <cell r="E14">
            <v>1980982</v>
          </cell>
          <cell r="F14">
            <v>2036882</v>
          </cell>
          <cell r="I14">
            <v>931127</v>
          </cell>
        </row>
        <row r="15">
          <cell r="E15">
            <v>1910721</v>
          </cell>
          <cell r="F15">
            <v>1965321</v>
          </cell>
          <cell r="I15">
            <v>911261</v>
          </cell>
        </row>
        <row r="16">
          <cell r="E16">
            <v>34000</v>
          </cell>
          <cell r="F16"/>
          <cell r="I16"/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/>
          <cell r="F20"/>
          <cell r="I20"/>
        </row>
        <row r="21">
          <cell r="E21"/>
          <cell r="F21"/>
          <cell r="I21"/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/>
          <cell r="F25">
            <v>48600</v>
          </cell>
          <cell r="I25">
            <v>25956</v>
          </cell>
        </row>
        <row r="26">
          <cell r="E26">
            <v>1859721</v>
          </cell>
          <cell r="F26">
            <v>1899721</v>
          </cell>
          <cell r="I26">
            <v>884438</v>
          </cell>
        </row>
        <row r="27">
          <cell r="E27"/>
          <cell r="F27"/>
          <cell r="I27"/>
        </row>
        <row r="28">
          <cell r="E28"/>
          <cell r="F28"/>
          <cell r="I28"/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12000</v>
          </cell>
          <cell r="F31">
            <v>12000</v>
          </cell>
          <cell r="I31">
            <v>867</v>
          </cell>
        </row>
        <row r="32">
          <cell r="E32">
            <v>5000</v>
          </cell>
          <cell r="F32">
            <v>5000</v>
          </cell>
          <cell r="I32"/>
        </row>
        <row r="33">
          <cell r="E33">
            <v>1450</v>
          </cell>
          <cell r="F33">
            <v>1450</v>
          </cell>
          <cell r="I33">
            <v>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1450</v>
          </cell>
          <cell r="F39">
            <v>1450</v>
          </cell>
          <cell r="I39"/>
        </row>
        <row r="40">
          <cell r="E40"/>
          <cell r="F40"/>
          <cell r="I40"/>
        </row>
        <row r="41">
          <cell r="E41">
            <v>68811</v>
          </cell>
          <cell r="F41">
            <v>70111</v>
          </cell>
          <cell r="I41">
            <v>19866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59811</v>
          </cell>
          <cell r="F47">
            <v>61111</v>
          </cell>
          <cell r="I47">
            <v>19866</v>
          </cell>
        </row>
        <row r="48">
          <cell r="E48">
            <v>9000</v>
          </cell>
          <cell r="F48">
            <v>9000</v>
          </cell>
          <cell r="I48"/>
        </row>
        <row r="49">
          <cell r="E49">
            <v>10407256</v>
          </cell>
          <cell r="F49">
            <v>9974156</v>
          </cell>
          <cell r="I49">
            <v>5833821</v>
          </cell>
        </row>
        <row r="50">
          <cell r="E50">
            <v>2060435</v>
          </cell>
          <cell r="F50">
            <v>2063435</v>
          </cell>
          <cell r="I50">
            <v>579471</v>
          </cell>
        </row>
        <row r="51">
          <cell r="E51">
            <v>59000</v>
          </cell>
          <cell r="F51">
            <v>57000</v>
          </cell>
          <cell r="I51">
            <v>3179</v>
          </cell>
        </row>
        <row r="52">
          <cell r="E52">
            <v>138000</v>
          </cell>
          <cell r="F52">
            <v>132000</v>
          </cell>
          <cell r="I52">
            <v>20401</v>
          </cell>
        </row>
        <row r="53">
          <cell r="E53">
            <v>122091</v>
          </cell>
          <cell r="F53">
            <v>162091</v>
          </cell>
          <cell r="I53">
            <v>72253</v>
          </cell>
        </row>
        <row r="54">
          <cell r="E54">
            <v>39500</v>
          </cell>
          <cell r="F54">
            <v>39500</v>
          </cell>
          <cell r="I54">
            <v>15615</v>
          </cell>
        </row>
        <row r="55">
          <cell r="E55">
            <v>3000</v>
          </cell>
          <cell r="F55">
            <v>3000</v>
          </cell>
          <cell r="I55"/>
        </row>
        <row r="56">
          <cell r="E56"/>
          <cell r="F56"/>
          <cell r="I56"/>
        </row>
        <row r="57">
          <cell r="E57">
            <v>19500</v>
          </cell>
          <cell r="F57">
            <v>19500</v>
          </cell>
          <cell r="I57">
            <v>5859</v>
          </cell>
        </row>
        <row r="58">
          <cell r="E58">
            <v>48000</v>
          </cell>
          <cell r="F58">
            <v>46000</v>
          </cell>
          <cell r="I58">
            <v>14460</v>
          </cell>
        </row>
        <row r="59">
          <cell r="E59">
            <v>347712</v>
          </cell>
          <cell r="F59">
            <v>325712</v>
          </cell>
          <cell r="I59">
            <v>100812</v>
          </cell>
        </row>
        <row r="60">
          <cell r="E60">
            <v>1283632</v>
          </cell>
          <cell r="F60">
            <v>1278632</v>
          </cell>
          <cell r="I60">
            <v>346892</v>
          </cell>
        </row>
        <row r="61">
          <cell r="E61">
            <v>376471</v>
          </cell>
          <cell r="F61">
            <v>471471</v>
          </cell>
          <cell r="I61">
            <v>296738</v>
          </cell>
        </row>
        <row r="62">
          <cell r="E62">
            <v>6988253</v>
          </cell>
          <cell r="F62">
            <v>6343253</v>
          </cell>
          <cell r="I62">
            <v>4474116</v>
          </cell>
        </row>
        <row r="63">
          <cell r="E63">
            <v>6988253</v>
          </cell>
          <cell r="F63">
            <v>6343253</v>
          </cell>
          <cell r="I63">
            <v>4474116</v>
          </cell>
        </row>
        <row r="64">
          <cell r="E64"/>
          <cell r="F64"/>
          <cell r="I64"/>
        </row>
        <row r="65">
          <cell r="E65">
            <v>21000</v>
          </cell>
          <cell r="F65">
            <v>18000</v>
          </cell>
          <cell r="I65">
            <v>2811</v>
          </cell>
        </row>
        <row r="66">
          <cell r="E66">
            <v>6000</v>
          </cell>
          <cell r="F66">
            <v>8000</v>
          </cell>
          <cell r="I66">
            <v>2811</v>
          </cell>
        </row>
        <row r="67">
          <cell r="E67">
            <v>3000</v>
          </cell>
          <cell r="F67">
            <v>2000</v>
          </cell>
          <cell r="I67"/>
        </row>
        <row r="68">
          <cell r="E68"/>
          <cell r="F68"/>
          <cell r="I68"/>
        </row>
        <row r="69">
          <cell r="E69">
            <v>12000</v>
          </cell>
          <cell r="F69">
            <v>8000</v>
          </cell>
          <cell r="I69"/>
        </row>
        <row r="70">
          <cell r="E70">
            <v>285743</v>
          </cell>
          <cell r="F70">
            <v>293743</v>
          </cell>
          <cell r="I70">
            <v>15795</v>
          </cell>
        </row>
        <row r="71">
          <cell r="E71">
            <v>19000</v>
          </cell>
          <cell r="F71">
            <v>19000</v>
          </cell>
          <cell r="I71"/>
        </row>
        <row r="72">
          <cell r="E72"/>
          <cell r="F72"/>
          <cell r="I72"/>
        </row>
        <row r="73">
          <cell r="E73">
            <v>266743</v>
          </cell>
          <cell r="F73">
            <v>274743</v>
          </cell>
          <cell r="I73">
            <v>15795</v>
          </cell>
        </row>
        <row r="74">
          <cell r="E74">
            <v>29000</v>
          </cell>
          <cell r="F74">
            <v>35000</v>
          </cell>
          <cell r="I74">
            <v>4074</v>
          </cell>
        </row>
        <row r="75">
          <cell r="E75">
            <v>21000</v>
          </cell>
          <cell r="F75">
            <v>27000</v>
          </cell>
          <cell r="I75">
            <v>4074</v>
          </cell>
        </row>
        <row r="76">
          <cell r="E76">
            <v>8000</v>
          </cell>
          <cell r="F76">
            <v>8000</v>
          </cell>
          <cell r="I76"/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>
            <v>14000</v>
          </cell>
          <cell r="F79">
            <v>13500</v>
          </cell>
          <cell r="I79"/>
        </row>
        <row r="80">
          <cell r="E80"/>
          <cell r="F80"/>
          <cell r="I80"/>
        </row>
        <row r="81">
          <cell r="E81">
            <v>22000</v>
          </cell>
          <cell r="F81">
            <v>22000</v>
          </cell>
          <cell r="I81"/>
        </row>
        <row r="82">
          <cell r="E82">
            <v>2541</v>
          </cell>
          <cell r="F82">
            <v>1541</v>
          </cell>
          <cell r="I82">
            <v>541</v>
          </cell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/>
          <cell r="F92"/>
          <cell r="I92"/>
        </row>
        <row r="93">
          <cell r="E93"/>
          <cell r="F93"/>
          <cell r="I93"/>
        </row>
        <row r="94">
          <cell r="E94"/>
          <cell r="F94"/>
          <cell r="I94"/>
        </row>
        <row r="95">
          <cell r="E95"/>
          <cell r="F95"/>
          <cell r="I95"/>
        </row>
        <row r="96">
          <cell r="E96"/>
          <cell r="F96"/>
          <cell r="I96"/>
        </row>
        <row r="97">
          <cell r="E97">
            <v>607813</v>
          </cell>
          <cell r="F97">
            <v>712213</v>
          </cell>
          <cell r="I97">
            <v>460275</v>
          </cell>
        </row>
        <row r="98">
          <cell r="E98">
            <v>2000</v>
          </cell>
          <cell r="F98">
            <v>1000</v>
          </cell>
          <cell r="I98"/>
        </row>
        <row r="99">
          <cell r="E99"/>
          <cell r="F99"/>
          <cell r="I99"/>
        </row>
        <row r="100">
          <cell r="E100"/>
          <cell r="F100"/>
          <cell r="I100"/>
        </row>
        <row r="101">
          <cell r="E101"/>
          <cell r="F101"/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605813</v>
          </cell>
          <cell r="F105">
            <v>711213</v>
          </cell>
          <cell r="I105">
            <v>460275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/>
          <cell r="F182"/>
          <cell r="I182"/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/>
          <cell r="F258"/>
          <cell r="I258"/>
        </row>
        <row r="259">
          <cell r="E259"/>
          <cell r="F259"/>
          <cell r="I259"/>
        </row>
        <row r="260">
          <cell r="E260"/>
          <cell r="F260"/>
          <cell r="I260"/>
        </row>
        <row r="261">
          <cell r="E261"/>
          <cell r="F261"/>
          <cell r="I261"/>
        </row>
      </sheetData>
      <sheetData sheetId="8">
        <row r="11">
          <cell r="E11">
            <v>1945700</v>
          </cell>
          <cell r="F11">
            <v>1945700</v>
          </cell>
          <cell r="I11">
            <v>1237222</v>
          </cell>
        </row>
        <row r="12">
          <cell r="E12">
            <v>1945700</v>
          </cell>
          <cell r="F12">
            <v>1945700</v>
          </cell>
          <cell r="I12">
            <v>1237222</v>
          </cell>
        </row>
        <row r="13">
          <cell r="E13">
            <v>1945700</v>
          </cell>
          <cell r="F13">
            <v>1945700</v>
          </cell>
          <cell r="I13">
            <v>1237222</v>
          </cell>
        </row>
        <row r="14">
          <cell r="E14">
            <v>1653700</v>
          </cell>
          <cell r="F14">
            <v>1653700</v>
          </cell>
          <cell r="I14">
            <v>1165996</v>
          </cell>
        </row>
        <row r="15">
          <cell r="E15">
            <v>1575000</v>
          </cell>
          <cell r="F15">
            <v>1575000</v>
          </cell>
          <cell r="I15">
            <v>1138090</v>
          </cell>
        </row>
        <row r="16">
          <cell r="E16">
            <v>440000</v>
          </cell>
          <cell r="F16">
            <v>440000</v>
          </cell>
          <cell r="I16">
            <v>273068</v>
          </cell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/>
          <cell r="F20"/>
          <cell r="I20"/>
        </row>
        <row r="21">
          <cell r="E21"/>
          <cell r="F21"/>
          <cell r="I21"/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>
            <v>155000</v>
          </cell>
          <cell r="F25">
            <v>155000</v>
          </cell>
          <cell r="I25">
            <v>86017</v>
          </cell>
        </row>
        <row r="26">
          <cell r="E26">
            <v>910000</v>
          </cell>
          <cell r="F26">
            <v>910000</v>
          </cell>
          <cell r="I26">
            <v>766270</v>
          </cell>
        </row>
        <row r="27">
          <cell r="E27"/>
          <cell r="F27"/>
          <cell r="I27"/>
        </row>
        <row r="28">
          <cell r="E28"/>
          <cell r="F28"/>
          <cell r="I28"/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36000</v>
          </cell>
          <cell r="F31">
            <v>36000</v>
          </cell>
          <cell r="I31">
            <v>12489</v>
          </cell>
        </row>
        <row r="32">
          <cell r="E32">
            <v>34000</v>
          </cell>
          <cell r="F32">
            <v>34000</v>
          </cell>
          <cell r="I32">
            <v>246</v>
          </cell>
        </row>
        <row r="33">
          <cell r="E33">
            <v>8700</v>
          </cell>
          <cell r="F33">
            <v>8700</v>
          </cell>
          <cell r="I33">
            <v>3450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8700</v>
          </cell>
          <cell r="F39">
            <v>8700</v>
          </cell>
          <cell r="I39">
            <v>3450</v>
          </cell>
        </row>
        <row r="40">
          <cell r="E40"/>
          <cell r="F40"/>
          <cell r="I40"/>
        </row>
        <row r="41">
          <cell r="E41">
            <v>70000</v>
          </cell>
          <cell r="F41">
            <v>70000</v>
          </cell>
          <cell r="I41">
            <v>24456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70000</v>
          </cell>
          <cell r="F47">
            <v>70000</v>
          </cell>
          <cell r="I47">
            <v>24456</v>
          </cell>
        </row>
        <row r="48">
          <cell r="E48"/>
          <cell r="F48"/>
          <cell r="I48"/>
        </row>
        <row r="49">
          <cell r="E49">
            <v>292000</v>
          </cell>
          <cell r="F49">
            <v>292000</v>
          </cell>
          <cell r="I49">
            <v>71226</v>
          </cell>
        </row>
        <row r="50">
          <cell r="E50">
            <v>232000</v>
          </cell>
          <cell r="F50">
            <v>232000</v>
          </cell>
          <cell r="I50">
            <v>59130</v>
          </cell>
        </row>
        <row r="51">
          <cell r="E51">
            <v>30000</v>
          </cell>
          <cell r="F51">
            <v>30000</v>
          </cell>
          <cell r="I51">
            <v>4178</v>
          </cell>
        </row>
        <row r="52">
          <cell r="E52">
            <v>24000</v>
          </cell>
          <cell r="F52">
            <v>24000</v>
          </cell>
          <cell r="I52">
            <v>2225</v>
          </cell>
        </row>
        <row r="53">
          <cell r="E53">
            <v>72000</v>
          </cell>
          <cell r="F53">
            <v>72000</v>
          </cell>
          <cell r="I53">
            <v>4290</v>
          </cell>
        </row>
        <row r="54">
          <cell r="E54">
            <v>16000</v>
          </cell>
          <cell r="F54">
            <v>16000</v>
          </cell>
          <cell r="I54">
            <v>881</v>
          </cell>
        </row>
        <row r="55">
          <cell r="E55"/>
          <cell r="F55"/>
          <cell r="I55"/>
        </row>
        <row r="56">
          <cell r="E56"/>
          <cell r="F56"/>
          <cell r="I56"/>
        </row>
        <row r="57">
          <cell r="E57"/>
          <cell r="F57"/>
          <cell r="I57"/>
        </row>
        <row r="58">
          <cell r="E58">
            <v>14000</v>
          </cell>
          <cell r="F58">
            <v>14000</v>
          </cell>
          <cell r="I58">
            <v>5393</v>
          </cell>
        </row>
        <row r="59">
          <cell r="E59">
            <v>38000</v>
          </cell>
          <cell r="F59">
            <v>38000</v>
          </cell>
          <cell r="I59">
            <v>10803</v>
          </cell>
        </row>
        <row r="60">
          <cell r="E60">
            <v>38000</v>
          </cell>
          <cell r="F60">
            <v>38000</v>
          </cell>
          <cell r="I60">
            <v>31360</v>
          </cell>
        </row>
        <row r="61">
          <cell r="E61"/>
          <cell r="F61"/>
          <cell r="I61"/>
        </row>
        <row r="62">
          <cell r="E62"/>
          <cell r="F62"/>
          <cell r="I62"/>
        </row>
        <row r="63">
          <cell r="E63"/>
          <cell r="F63"/>
          <cell r="I63"/>
        </row>
        <row r="64">
          <cell r="E64"/>
          <cell r="F64"/>
          <cell r="I64"/>
        </row>
        <row r="65">
          <cell r="E65"/>
          <cell r="F65"/>
          <cell r="I65"/>
        </row>
        <row r="66">
          <cell r="E66"/>
          <cell r="F66"/>
          <cell r="I66"/>
        </row>
        <row r="67">
          <cell r="E67"/>
          <cell r="F67"/>
          <cell r="I67"/>
        </row>
        <row r="68">
          <cell r="E68"/>
          <cell r="F68"/>
          <cell r="I68"/>
        </row>
        <row r="69">
          <cell r="E69"/>
          <cell r="F69"/>
          <cell r="I69"/>
        </row>
        <row r="70">
          <cell r="E70">
            <v>10000</v>
          </cell>
          <cell r="F70">
            <v>10000</v>
          </cell>
          <cell r="I70">
            <v>0</v>
          </cell>
        </row>
        <row r="71">
          <cell r="E71"/>
          <cell r="F71"/>
          <cell r="I71"/>
        </row>
        <row r="72">
          <cell r="E72"/>
          <cell r="F72"/>
          <cell r="I72"/>
        </row>
        <row r="73">
          <cell r="E73">
            <v>10000</v>
          </cell>
          <cell r="F73">
            <v>10000</v>
          </cell>
          <cell r="I73"/>
        </row>
        <row r="74">
          <cell r="E74">
            <v>8000</v>
          </cell>
          <cell r="F74">
            <v>8000</v>
          </cell>
          <cell r="I74">
            <v>0</v>
          </cell>
        </row>
        <row r="75">
          <cell r="E75">
            <v>8000</v>
          </cell>
          <cell r="F75">
            <v>8000</v>
          </cell>
          <cell r="I75"/>
        </row>
        <row r="76">
          <cell r="E76"/>
          <cell r="F76"/>
          <cell r="I76"/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/>
          <cell r="F79"/>
          <cell r="I79"/>
        </row>
        <row r="80">
          <cell r="E80"/>
          <cell r="F80"/>
          <cell r="I80"/>
        </row>
        <row r="81">
          <cell r="E81">
            <v>8000</v>
          </cell>
          <cell r="F81">
            <v>8000</v>
          </cell>
          <cell r="I81"/>
        </row>
        <row r="82">
          <cell r="E82"/>
          <cell r="F82"/>
          <cell r="I82"/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/>
          <cell r="F92"/>
          <cell r="I92"/>
        </row>
        <row r="93">
          <cell r="E93"/>
          <cell r="F93"/>
          <cell r="I93"/>
        </row>
        <row r="94">
          <cell r="E94"/>
          <cell r="F94"/>
          <cell r="I94"/>
        </row>
        <row r="95">
          <cell r="E95"/>
          <cell r="F95"/>
          <cell r="I95"/>
        </row>
        <row r="96">
          <cell r="E96"/>
          <cell r="F96"/>
          <cell r="I96"/>
        </row>
        <row r="97">
          <cell r="E97">
            <v>34000</v>
          </cell>
          <cell r="F97">
            <v>34000</v>
          </cell>
          <cell r="I97">
            <v>12096</v>
          </cell>
        </row>
        <row r="98">
          <cell r="E98"/>
          <cell r="F98"/>
          <cell r="I98"/>
        </row>
        <row r="99">
          <cell r="E99"/>
          <cell r="F99"/>
          <cell r="I99"/>
        </row>
        <row r="100">
          <cell r="E100"/>
          <cell r="F100"/>
          <cell r="I100"/>
        </row>
        <row r="101">
          <cell r="E101"/>
          <cell r="F101"/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34000</v>
          </cell>
          <cell r="F105">
            <v>34000</v>
          </cell>
          <cell r="I105">
            <v>12096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/>
          <cell r="F182"/>
          <cell r="I182"/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/>
          <cell r="F258"/>
          <cell r="I258"/>
        </row>
        <row r="259">
          <cell r="E259"/>
          <cell r="F259"/>
          <cell r="I259"/>
        </row>
        <row r="260">
          <cell r="E260"/>
          <cell r="F260"/>
          <cell r="I260"/>
        </row>
        <row r="261">
          <cell r="E261"/>
          <cell r="F261"/>
          <cell r="I261"/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/>
          <cell r="F263"/>
          <cell r="I263"/>
        </row>
        <row r="264">
          <cell r="E264"/>
          <cell r="F264"/>
          <cell r="I264"/>
        </row>
        <row r="265">
          <cell r="E265"/>
          <cell r="F265"/>
          <cell r="I265"/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/>
          <cell r="F268"/>
          <cell r="I268"/>
        </row>
        <row r="269">
          <cell r="E269"/>
          <cell r="F269"/>
          <cell r="I269"/>
        </row>
        <row r="270">
          <cell r="E270">
            <v>0</v>
          </cell>
          <cell r="F270"/>
          <cell r="I270"/>
        </row>
        <row r="271">
          <cell r="E271"/>
          <cell r="F271"/>
          <cell r="I271"/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/>
          <cell r="F273"/>
          <cell r="I273"/>
        </row>
        <row r="274">
          <cell r="E274"/>
          <cell r="F274"/>
          <cell r="I274"/>
        </row>
      </sheetData>
      <sheetData sheetId="9">
        <row r="11">
          <cell r="E11">
            <v>13291000</v>
          </cell>
          <cell r="F11">
            <v>13291000</v>
          </cell>
          <cell r="I11">
            <v>8862682</v>
          </cell>
        </row>
        <row r="12">
          <cell r="E12">
            <v>11945000</v>
          </cell>
          <cell r="F12">
            <v>11716000</v>
          </cell>
          <cell r="I12">
            <v>8229960</v>
          </cell>
        </row>
        <row r="13">
          <cell r="E13">
            <v>11945000</v>
          </cell>
          <cell r="F13">
            <v>11716000</v>
          </cell>
          <cell r="I13">
            <v>8255071</v>
          </cell>
        </row>
        <row r="14">
          <cell r="E14">
            <v>7132000</v>
          </cell>
          <cell r="F14">
            <v>7132000</v>
          </cell>
          <cell r="I14">
            <v>5093637</v>
          </cell>
        </row>
        <row r="15">
          <cell r="E15">
            <v>6797000</v>
          </cell>
          <cell r="F15">
            <v>6797000</v>
          </cell>
          <cell r="I15">
            <v>4886147</v>
          </cell>
        </row>
        <row r="16">
          <cell r="E16">
            <v>5200000</v>
          </cell>
          <cell r="F16">
            <v>5200000</v>
          </cell>
          <cell r="I16">
            <v>3814780</v>
          </cell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>
            <v>560000</v>
          </cell>
          <cell r="F20">
            <v>560000</v>
          </cell>
          <cell r="I20">
            <v>365250</v>
          </cell>
        </row>
        <row r="21">
          <cell r="E21">
            <v>12000</v>
          </cell>
          <cell r="F21">
            <v>12000</v>
          </cell>
          <cell r="I21">
            <v>7073</v>
          </cell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/>
          <cell r="F25"/>
          <cell r="I25"/>
        </row>
        <row r="26">
          <cell r="E26"/>
          <cell r="F26"/>
          <cell r="I26"/>
        </row>
        <row r="27">
          <cell r="E27"/>
          <cell r="F27"/>
          <cell r="I27"/>
        </row>
        <row r="28">
          <cell r="E28">
            <v>5000</v>
          </cell>
          <cell r="F28">
            <v>5000</v>
          </cell>
          <cell r="I28">
            <v>696</v>
          </cell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490000</v>
          </cell>
          <cell r="F31">
            <v>490000</v>
          </cell>
          <cell r="I31">
            <v>296220</v>
          </cell>
        </row>
        <row r="32">
          <cell r="E32">
            <v>530000</v>
          </cell>
          <cell r="F32">
            <v>530000</v>
          </cell>
          <cell r="I32">
            <v>402128</v>
          </cell>
        </row>
        <row r="33">
          <cell r="E33">
            <v>160000</v>
          </cell>
          <cell r="F33">
            <v>160000</v>
          </cell>
          <cell r="I33">
            <v>117450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160000</v>
          </cell>
          <cell r="F39">
            <v>160000</v>
          </cell>
          <cell r="I39">
            <v>117450</v>
          </cell>
        </row>
        <row r="40">
          <cell r="E40"/>
          <cell r="F40"/>
          <cell r="I40"/>
        </row>
        <row r="41">
          <cell r="E41">
            <v>175000</v>
          </cell>
          <cell r="F41">
            <v>175000</v>
          </cell>
          <cell r="I41">
            <v>90040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175000</v>
          </cell>
          <cell r="F47">
            <v>175000</v>
          </cell>
          <cell r="I47">
            <v>90040</v>
          </cell>
        </row>
        <row r="48">
          <cell r="E48"/>
          <cell r="F48"/>
          <cell r="I48"/>
        </row>
        <row r="49">
          <cell r="E49">
            <v>4678000</v>
          </cell>
          <cell r="F49">
            <v>4449000</v>
          </cell>
          <cell r="I49">
            <v>3052774</v>
          </cell>
        </row>
        <row r="50">
          <cell r="E50">
            <v>3037000</v>
          </cell>
          <cell r="F50">
            <v>3037000</v>
          </cell>
          <cell r="I50">
            <v>2109121</v>
          </cell>
        </row>
        <row r="51">
          <cell r="E51">
            <v>30000</v>
          </cell>
          <cell r="F51">
            <v>30000</v>
          </cell>
          <cell r="I51">
            <v>12832</v>
          </cell>
        </row>
        <row r="52">
          <cell r="E52">
            <v>40000</v>
          </cell>
          <cell r="F52">
            <v>40000</v>
          </cell>
          <cell r="I52">
            <v>35856</v>
          </cell>
        </row>
        <row r="53">
          <cell r="E53">
            <v>700000</v>
          </cell>
          <cell r="F53">
            <v>700000</v>
          </cell>
          <cell r="I53">
            <v>397509</v>
          </cell>
        </row>
        <row r="54">
          <cell r="E54">
            <v>700000</v>
          </cell>
          <cell r="F54">
            <v>700000</v>
          </cell>
          <cell r="I54">
            <v>592540</v>
          </cell>
        </row>
        <row r="55">
          <cell r="E55">
            <v>75000</v>
          </cell>
          <cell r="F55">
            <v>75000</v>
          </cell>
          <cell r="I55">
            <v>47548</v>
          </cell>
        </row>
        <row r="56">
          <cell r="E56">
            <v>100000</v>
          </cell>
          <cell r="F56">
            <v>100000</v>
          </cell>
          <cell r="I56">
            <v>21973</v>
          </cell>
        </row>
        <row r="57">
          <cell r="E57"/>
          <cell r="F57"/>
          <cell r="I57"/>
        </row>
        <row r="58">
          <cell r="E58">
            <v>100000</v>
          </cell>
          <cell r="F58">
            <v>100000</v>
          </cell>
          <cell r="I58">
            <v>67263</v>
          </cell>
        </row>
        <row r="59">
          <cell r="E59"/>
          <cell r="F59"/>
          <cell r="I59"/>
        </row>
        <row r="60">
          <cell r="E60">
            <v>1292000</v>
          </cell>
          <cell r="F60">
            <v>1292000</v>
          </cell>
          <cell r="I60">
            <v>933600</v>
          </cell>
        </row>
        <row r="61">
          <cell r="E61">
            <v>200000</v>
          </cell>
          <cell r="F61">
            <v>100000</v>
          </cell>
          <cell r="I61"/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/>
          <cell r="F63"/>
          <cell r="I63"/>
        </row>
        <row r="64">
          <cell r="E64"/>
          <cell r="F64"/>
          <cell r="I64"/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/>
          <cell r="F66"/>
          <cell r="I66"/>
        </row>
        <row r="67">
          <cell r="E67"/>
          <cell r="F67"/>
          <cell r="I67"/>
        </row>
        <row r="68">
          <cell r="E68"/>
          <cell r="F68"/>
          <cell r="I68"/>
        </row>
        <row r="69">
          <cell r="E69"/>
          <cell r="F69"/>
          <cell r="I69"/>
        </row>
        <row r="70">
          <cell r="E70">
            <v>150000</v>
          </cell>
          <cell r="F70">
            <v>150000</v>
          </cell>
          <cell r="I70">
            <v>32224</v>
          </cell>
        </row>
        <row r="71">
          <cell r="E71">
            <v>40000</v>
          </cell>
          <cell r="F71">
            <v>40000</v>
          </cell>
          <cell r="I71"/>
        </row>
        <row r="72">
          <cell r="E72"/>
          <cell r="F72"/>
          <cell r="I72"/>
        </row>
        <row r="73">
          <cell r="E73">
            <v>110000</v>
          </cell>
          <cell r="F73">
            <v>110000</v>
          </cell>
          <cell r="I73">
            <v>32224</v>
          </cell>
        </row>
        <row r="74">
          <cell r="E74">
            <v>40000</v>
          </cell>
          <cell r="F74">
            <v>40000</v>
          </cell>
          <cell r="I74">
            <v>17268</v>
          </cell>
        </row>
        <row r="75">
          <cell r="E75">
            <v>20000</v>
          </cell>
          <cell r="F75">
            <v>20000</v>
          </cell>
          <cell r="I75">
            <v>15031</v>
          </cell>
        </row>
        <row r="76">
          <cell r="E76">
            <v>20000</v>
          </cell>
          <cell r="F76">
            <v>20000</v>
          </cell>
          <cell r="I76">
            <v>2237</v>
          </cell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>
            <v>20000</v>
          </cell>
          <cell r="F79">
            <v>20000</v>
          </cell>
          <cell r="I79">
            <v>4992</v>
          </cell>
        </row>
        <row r="80">
          <cell r="E80"/>
          <cell r="F80"/>
          <cell r="I80"/>
        </row>
        <row r="81">
          <cell r="E81">
            <v>24000</v>
          </cell>
          <cell r="F81">
            <v>24000</v>
          </cell>
          <cell r="I81"/>
        </row>
        <row r="82">
          <cell r="E82"/>
          <cell r="F82"/>
          <cell r="I82"/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7000</v>
          </cell>
          <cell r="F91">
            <v>7000</v>
          </cell>
          <cell r="I91">
            <v>3815</v>
          </cell>
        </row>
        <row r="92">
          <cell r="E92"/>
          <cell r="F92"/>
          <cell r="I92"/>
        </row>
        <row r="93">
          <cell r="E93">
            <v>7000</v>
          </cell>
          <cell r="F93">
            <v>7000</v>
          </cell>
          <cell r="I93">
            <v>3815</v>
          </cell>
        </row>
        <row r="94">
          <cell r="E94"/>
          <cell r="F94"/>
          <cell r="I94"/>
        </row>
        <row r="95">
          <cell r="E95"/>
          <cell r="F95">
            <v>55000</v>
          </cell>
          <cell r="I95">
            <v>50452</v>
          </cell>
        </row>
        <row r="96">
          <cell r="E96"/>
          <cell r="F96"/>
          <cell r="I96"/>
        </row>
        <row r="97">
          <cell r="E97">
            <v>1200000</v>
          </cell>
          <cell r="F97">
            <v>1016000</v>
          </cell>
          <cell r="I97">
            <v>834902</v>
          </cell>
        </row>
        <row r="98">
          <cell r="E98">
            <v>6000</v>
          </cell>
          <cell r="F98">
            <v>6000</v>
          </cell>
          <cell r="I98"/>
        </row>
        <row r="99">
          <cell r="E99"/>
          <cell r="F99"/>
          <cell r="I99"/>
        </row>
        <row r="100">
          <cell r="E100">
            <v>24000</v>
          </cell>
          <cell r="F100">
            <v>24000</v>
          </cell>
          <cell r="I100">
            <v>14907</v>
          </cell>
        </row>
        <row r="101">
          <cell r="E101">
            <v>20000</v>
          </cell>
          <cell r="F101">
            <v>20000</v>
          </cell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1150000</v>
          </cell>
          <cell r="F105">
            <v>966000</v>
          </cell>
          <cell r="I105">
            <v>819995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135000</v>
          </cell>
          <cell r="F155">
            <v>135000</v>
          </cell>
          <cell r="I155">
            <v>108660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>
            <v>135000</v>
          </cell>
          <cell r="F164">
            <v>135000</v>
          </cell>
          <cell r="I164">
            <v>108660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-25111</v>
          </cell>
        </row>
        <row r="182">
          <cell r="E182"/>
          <cell r="F182"/>
          <cell r="I182">
            <v>-25111</v>
          </cell>
        </row>
        <row r="183">
          <cell r="E183"/>
          <cell r="F183"/>
          <cell r="I183">
            <v>-25111</v>
          </cell>
        </row>
        <row r="184">
          <cell r="E184">
            <v>1346000</v>
          </cell>
          <cell r="F184">
            <v>1575000</v>
          </cell>
          <cell r="I184">
            <v>632722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1346000</v>
          </cell>
          <cell r="F255">
            <v>1575000</v>
          </cell>
          <cell r="I255">
            <v>632722</v>
          </cell>
        </row>
        <row r="256">
          <cell r="E256">
            <v>1346000</v>
          </cell>
          <cell r="F256">
            <v>1575000</v>
          </cell>
          <cell r="I256">
            <v>632722</v>
          </cell>
        </row>
        <row r="257">
          <cell r="E257">
            <v>1346000</v>
          </cell>
          <cell r="F257">
            <v>1575000</v>
          </cell>
          <cell r="I257">
            <v>632722</v>
          </cell>
        </row>
        <row r="258">
          <cell r="E258">
            <v>484000</v>
          </cell>
          <cell r="F258">
            <v>684000</v>
          </cell>
          <cell r="I258">
            <v>124725</v>
          </cell>
        </row>
        <row r="259">
          <cell r="E259">
            <v>343000</v>
          </cell>
          <cell r="F259">
            <v>349000</v>
          </cell>
          <cell r="I259">
            <v>245350</v>
          </cell>
        </row>
        <row r="260">
          <cell r="E260">
            <v>501000</v>
          </cell>
          <cell r="F260">
            <v>524000</v>
          </cell>
          <cell r="I260">
            <v>262647</v>
          </cell>
        </row>
        <row r="261">
          <cell r="E261">
            <v>18000</v>
          </cell>
          <cell r="F261">
            <v>18000</v>
          </cell>
          <cell r="I261"/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/>
          <cell r="F263"/>
          <cell r="H263"/>
          <cell r="I263"/>
        </row>
        <row r="264">
          <cell r="E264"/>
          <cell r="F264"/>
          <cell r="H264"/>
          <cell r="I264"/>
        </row>
        <row r="265">
          <cell r="E265"/>
          <cell r="F265"/>
          <cell r="H265"/>
          <cell r="I265"/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H273">
            <v>0</v>
          </cell>
          <cell r="I273">
            <v>0</v>
          </cell>
        </row>
        <row r="274">
          <cell r="E274"/>
          <cell r="F274"/>
          <cell r="H274"/>
          <cell r="I27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698"/>
  <sheetViews>
    <sheetView tabSelected="1" topLeftCell="A257" zoomScaleNormal="100" zoomScaleSheetLayoutView="95" workbookViewId="0">
      <selection activeCell="K284" sqref="K284"/>
    </sheetView>
  </sheetViews>
  <sheetFormatPr defaultRowHeight="12.75"/>
  <cols>
    <col min="1" max="1" width="5.140625" style="1" customWidth="1"/>
    <col min="2" max="2" width="51" style="81" customWidth="1"/>
    <col min="3" max="3" width="9.42578125" style="1" customWidth="1"/>
    <col min="4" max="4" width="11.140625" style="1" customWidth="1"/>
    <col min="5" max="5" width="10.7109375" style="1" bestFit="1" customWidth="1"/>
    <col min="6" max="6" width="10.85546875" style="1" customWidth="1"/>
    <col min="7" max="7" width="11.140625" style="1" customWidth="1"/>
    <col min="8" max="8" width="10.7109375" style="1" bestFit="1" customWidth="1"/>
    <col min="9" max="9" width="9.85546875" style="1" bestFit="1" customWidth="1"/>
    <col min="10" max="10" width="11.7109375" style="1" customWidth="1"/>
    <col min="11" max="11" width="12" style="1" customWidth="1"/>
    <col min="12" max="12" width="10.85546875" style="1" customWidth="1"/>
    <col min="13" max="13" width="11.5703125" style="1" customWidth="1"/>
    <col min="14" max="14" width="11.42578125" style="1" customWidth="1"/>
    <col min="15" max="15" width="11.28515625" style="1" customWidth="1"/>
    <col min="16" max="16384" width="9.140625" style="1"/>
  </cols>
  <sheetData>
    <row r="1" spans="1:15">
      <c r="B1" s="2" t="s">
        <v>0</v>
      </c>
      <c r="C1" s="3"/>
      <c r="D1" s="3"/>
      <c r="E1" s="3"/>
      <c r="G1" s="3"/>
      <c r="H1" s="3"/>
      <c r="J1" s="3"/>
      <c r="K1" s="3"/>
      <c r="M1" s="3"/>
      <c r="N1" s="3"/>
    </row>
    <row r="2" spans="1:15" ht="16.5" customHeight="1">
      <c r="B2" s="4"/>
      <c r="L2" s="131" t="s">
        <v>484</v>
      </c>
      <c r="M2" s="131"/>
      <c r="N2" s="131"/>
      <c r="O2" s="131"/>
    </row>
    <row r="3" spans="1:15" ht="15.75" customHeight="1">
      <c r="B3" s="4"/>
      <c r="C3" s="3"/>
      <c r="D3" s="3"/>
      <c r="E3" s="3"/>
      <c r="G3" s="3"/>
      <c r="H3" s="3"/>
      <c r="J3" s="3"/>
      <c r="K3" s="3"/>
      <c r="M3" s="3"/>
      <c r="N3" s="3"/>
    </row>
    <row r="4" spans="1:15" ht="17.25" hidden="1" customHeight="1">
      <c r="B4" s="3"/>
      <c r="C4" s="3"/>
      <c r="D4" s="3"/>
      <c r="E4" s="3"/>
      <c r="G4" s="3"/>
      <c r="H4" s="3"/>
      <c r="J4" s="3"/>
      <c r="K4" s="3"/>
      <c r="M4" s="3"/>
      <c r="N4" s="3"/>
    </row>
    <row r="5" spans="1:15" ht="33.75" customHeight="1">
      <c r="A5" s="132" t="s">
        <v>479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ht="15">
      <c r="B6" s="133"/>
      <c r="C6" s="133"/>
      <c r="D6" s="133"/>
      <c r="E6" s="133"/>
      <c r="F6" s="133"/>
    </row>
    <row r="7" spans="1:15" ht="18.75">
      <c r="A7" s="46"/>
      <c r="B7" s="83"/>
      <c r="C7" s="83"/>
      <c r="D7" s="134" t="s">
        <v>1</v>
      </c>
      <c r="E7" s="134"/>
      <c r="F7" s="134"/>
      <c r="G7" s="134" t="s">
        <v>2</v>
      </c>
      <c r="H7" s="134"/>
      <c r="I7" s="134"/>
      <c r="J7" s="134" t="s">
        <v>3</v>
      </c>
      <c r="K7" s="134"/>
      <c r="L7" s="134"/>
      <c r="M7" s="134" t="s">
        <v>4</v>
      </c>
      <c r="N7" s="134"/>
      <c r="O7" s="134"/>
    </row>
    <row r="8" spans="1:15" s="5" customFormat="1" ht="19.5" customHeight="1">
      <c r="A8" s="136" t="s">
        <v>5</v>
      </c>
      <c r="B8" s="136"/>
      <c r="C8" s="136" t="s">
        <v>6</v>
      </c>
      <c r="D8" s="124" t="s">
        <v>7</v>
      </c>
      <c r="E8" s="124"/>
      <c r="F8" s="124" t="s">
        <v>8</v>
      </c>
      <c r="G8" s="124" t="s">
        <v>7</v>
      </c>
      <c r="H8" s="124"/>
      <c r="I8" s="124" t="s">
        <v>8</v>
      </c>
      <c r="J8" s="124" t="s">
        <v>7</v>
      </c>
      <c r="K8" s="124"/>
      <c r="L8" s="124" t="s">
        <v>8</v>
      </c>
      <c r="M8" s="124" t="s">
        <v>7</v>
      </c>
      <c r="N8" s="124"/>
      <c r="O8" s="124" t="s">
        <v>8</v>
      </c>
    </row>
    <row r="9" spans="1:15" s="5" customFormat="1" ht="28.5" customHeight="1">
      <c r="A9" s="136"/>
      <c r="B9" s="136"/>
      <c r="C9" s="136"/>
      <c r="D9" s="84" t="s">
        <v>9</v>
      </c>
      <c r="E9" s="85" t="s">
        <v>10</v>
      </c>
      <c r="F9" s="125"/>
      <c r="G9" s="84" t="s">
        <v>9</v>
      </c>
      <c r="H9" s="85" t="s">
        <v>10</v>
      </c>
      <c r="I9" s="125"/>
      <c r="J9" s="84" t="s">
        <v>9</v>
      </c>
      <c r="K9" s="85" t="s">
        <v>10</v>
      </c>
      <c r="L9" s="125"/>
      <c r="M9" s="84" t="s">
        <v>9</v>
      </c>
      <c r="N9" s="85" t="s">
        <v>10</v>
      </c>
      <c r="O9" s="125"/>
    </row>
    <row r="10" spans="1:15" ht="35.25" customHeight="1">
      <c r="A10" s="126" t="s">
        <v>11</v>
      </c>
      <c r="B10" s="126"/>
      <c r="C10" s="86"/>
      <c r="D10" s="7">
        <f>G10+J10+M10</f>
        <v>55388508</v>
      </c>
      <c r="E10" s="7">
        <f t="shared" ref="E10:F10" si="0">H10+K10+N10</f>
        <v>63088781</v>
      </c>
      <c r="F10" s="7">
        <f t="shared" si="0"/>
        <v>49058221</v>
      </c>
      <c r="G10" s="7">
        <f>[1]AUTOFIN!E11</f>
        <v>12388238</v>
      </c>
      <c r="H10" s="7">
        <f>[1]AUTOFIN!F11</f>
        <v>12011038</v>
      </c>
      <c r="I10" s="7">
        <f>[1]AUTOFIN!I11</f>
        <v>6764948</v>
      </c>
      <c r="J10" s="7">
        <f>'[1]70'!E11+[1]SANITAR!E11</f>
        <v>15236700</v>
      </c>
      <c r="K10" s="7">
        <f>'[1]70'!F11+[1]SANITAR!F11</f>
        <v>15236700</v>
      </c>
      <c r="L10" s="7">
        <f>'[1]70'!I11+[1]SANITAR!I11</f>
        <v>10099904</v>
      </c>
      <c r="M10" s="7">
        <f>'[1]67'!E11</f>
        <v>27763570</v>
      </c>
      <c r="N10" s="7">
        <f>'[1]67'!F11</f>
        <v>35841043</v>
      </c>
      <c r="O10" s="7">
        <f>'[1]67'!I11</f>
        <v>32193369</v>
      </c>
    </row>
    <row r="11" spans="1:15" ht="20.25" customHeight="1">
      <c r="A11" s="135" t="s">
        <v>12</v>
      </c>
      <c r="B11" s="135"/>
      <c r="C11" s="6"/>
      <c r="D11" s="7">
        <f>'[1]65'!E12+'[1]67'!E12+'[1]70'!E12</f>
        <v>54042508</v>
      </c>
      <c r="E11" s="7">
        <f>'[1]65'!F12+'[1]67'!F12+'[1]70'!F12</f>
        <v>61206781</v>
      </c>
      <c r="F11" s="7">
        <f>'[1]65'!I12+'[1]67'!I12+'[1]70'!I12</f>
        <v>48168344</v>
      </c>
      <c r="G11" s="7">
        <f>[1]AUTOFIN!E12</f>
        <v>12388238</v>
      </c>
      <c r="H11" s="7">
        <f>[1]AUTOFIN!F12</f>
        <v>12011038</v>
      </c>
      <c r="I11" s="7">
        <f>[1]AUTOFIN!I12</f>
        <v>6764948</v>
      </c>
      <c r="J11" s="7">
        <f>'[1]70'!E12+[1]SANITAR!E12</f>
        <v>13890700</v>
      </c>
      <c r="K11" s="7">
        <f>'[1]70'!F12+[1]SANITAR!F12</f>
        <v>13661700</v>
      </c>
      <c r="L11" s="7">
        <f>'[1]70'!I12+[1]SANITAR!I12</f>
        <v>9467182</v>
      </c>
      <c r="M11" s="7">
        <f>'[1]67'!E12</f>
        <v>27763570</v>
      </c>
      <c r="N11" s="7">
        <f>'[1]67'!F12</f>
        <v>35534043</v>
      </c>
      <c r="O11" s="7">
        <f>'[1]67'!I12</f>
        <v>31936214</v>
      </c>
    </row>
    <row r="12" spans="1:15" ht="31.5" customHeight="1">
      <c r="A12" s="127" t="s">
        <v>13</v>
      </c>
      <c r="B12" s="128"/>
      <c r="C12" s="8" t="s">
        <v>14</v>
      </c>
      <c r="D12" s="7">
        <f>'[1]65'!E13+'[1]67'!E13+'[1]70'!E13</f>
        <v>54042508</v>
      </c>
      <c r="E12" s="7">
        <f>'[1]65'!F13+'[1]67'!F13+'[1]70'!F13</f>
        <v>61206781</v>
      </c>
      <c r="F12" s="7">
        <f>'[1]65'!I13+'[1]67'!I13+'[1]70'!I13</f>
        <v>48193455</v>
      </c>
      <c r="G12" s="7">
        <f>[1]AUTOFIN!E13</f>
        <v>12388238</v>
      </c>
      <c r="H12" s="7">
        <f>[1]AUTOFIN!F13</f>
        <v>12011038</v>
      </c>
      <c r="I12" s="7">
        <f>[1]AUTOFIN!I13</f>
        <v>6764948</v>
      </c>
      <c r="J12" s="7">
        <f>'[1]70'!E13+[1]SANITAR!E13</f>
        <v>13890700</v>
      </c>
      <c r="K12" s="7">
        <f>'[1]70'!F13+[1]SANITAR!F13</f>
        <v>13661700</v>
      </c>
      <c r="L12" s="7">
        <f>'[1]70'!I13+[1]SANITAR!I13</f>
        <v>9492293</v>
      </c>
      <c r="M12" s="7">
        <f>'[1]67'!E13</f>
        <v>27763570</v>
      </c>
      <c r="N12" s="7">
        <f>'[1]67'!F13</f>
        <v>35534043</v>
      </c>
      <c r="O12" s="7">
        <f>'[1]67'!I13</f>
        <v>31936214</v>
      </c>
    </row>
    <row r="13" spans="1:15" s="12" customFormat="1" ht="15">
      <c r="A13" s="9" t="s">
        <v>15</v>
      </c>
      <c r="B13" s="10"/>
      <c r="C13" s="11" t="s">
        <v>16</v>
      </c>
      <c r="D13" s="7">
        <f>'[1]65'!E14+'[1]67'!E14+'[1]70'!E14</f>
        <v>24366682</v>
      </c>
      <c r="E13" s="7">
        <f>'[1]65'!F14+'[1]67'!F14+'[1]70'!F14</f>
        <v>29137582</v>
      </c>
      <c r="F13" s="7">
        <f>'[1]65'!I14+'[1]67'!I14+'[1]70'!I14</f>
        <v>23420222</v>
      </c>
      <c r="G13" s="7">
        <f>[1]AUTOFIN!E14</f>
        <v>1980982</v>
      </c>
      <c r="H13" s="7">
        <f>[1]AUTOFIN!F14</f>
        <v>2036882</v>
      </c>
      <c r="I13" s="7">
        <f>[1]AUTOFIN!I14</f>
        <v>931127</v>
      </c>
      <c r="J13" s="7">
        <f>'[1]70'!E14+[1]SANITAR!E14</f>
        <v>8785700</v>
      </c>
      <c r="K13" s="7">
        <f>'[1]70'!F14+[1]SANITAR!F14</f>
        <v>8785700</v>
      </c>
      <c r="L13" s="7">
        <f>'[1]70'!I14+[1]SANITAR!I14</f>
        <v>6259633</v>
      </c>
      <c r="M13" s="7">
        <f>'[1]67'!E14</f>
        <v>13600000</v>
      </c>
      <c r="N13" s="7">
        <f>'[1]67'!F14</f>
        <v>18315000</v>
      </c>
      <c r="O13" s="7">
        <f>'[1]67'!I14</f>
        <v>16229462</v>
      </c>
    </row>
    <row r="14" spans="1:15" ht="29.25" customHeight="1">
      <c r="A14" s="115" t="s">
        <v>17</v>
      </c>
      <c r="B14" s="129"/>
      <c r="C14" s="13" t="s">
        <v>18</v>
      </c>
      <c r="D14" s="7">
        <f>'[1]65'!E15+'[1]67'!E15+'[1]70'!E15</f>
        <v>23619321</v>
      </c>
      <c r="E14" s="7">
        <f>'[1]65'!F15+'[1]67'!F15+'[1]70'!F15</f>
        <v>28318023</v>
      </c>
      <c r="F14" s="7">
        <f>'[1]65'!I15+'[1]67'!I15+'[1]70'!I15</f>
        <v>22875046</v>
      </c>
      <c r="G14" s="7">
        <f>[1]AUTOFIN!E15</f>
        <v>1910721</v>
      </c>
      <c r="H14" s="7">
        <f>[1]AUTOFIN!F15</f>
        <v>1965321</v>
      </c>
      <c r="I14" s="7">
        <f>[1]AUTOFIN!I15</f>
        <v>911261</v>
      </c>
      <c r="J14" s="7">
        <f>'[1]70'!E15+[1]SANITAR!E15</f>
        <v>8372000</v>
      </c>
      <c r="K14" s="7">
        <f>'[1]70'!F15+[1]SANITAR!F15</f>
        <v>8372000</v>
      </c>
      <c r="L14" s="7">
        <f>'[1]70'!I15+[1]SANITAR!I15</f>
        <v>6024237</v>
      </c>
      <c r="M14" s="7">
        <f>'[1]67'!E15</f>
        <v>13336600</v>
      </c>
      <c r="N14" s="7">
        <f>'[1]67'!F15</f>
        <v>17980702</v>
      </c>
      <c r="O14" s="7">
        <f>'[1]67'!I15</f>
        <v>15939548</v>
      </c>
    </row>
    <row r="15" spans="1:15">
      <c r="A15" s="14"/>
      <c r="B15" s="15" t="s">
        <v>19</v>
      </c>
      <c r="C15" s="16" t="s">
        <v>20</v>
      </c>
      <c r="D15" s="7">
        <f>'[1]65'!E16+'[1]67'!E16+'[1]70'!E16</f>
        <v>17710600</v>
      </c>
      <c r="E15" s="7">
        <f>'[1]65'!F16+'[1]67'!F16+'[1]70'!F16</f>
        <v>20735950</v>
      </c>
      <c r="F15" s="7">
        <f>'[1]65'!I16+'[1]67'!I16+'[1]70'!I16</f>
        <v>17466728</v>
      </c>
      <c r="G15" s="7">
        <f>[1]AUTOFIN!E16</f>
        <v>34000</v>
      </c>
      <c r="H15" s="7">
        <f>[1]AUTOFIN!F16</f>
        <v>0</v>
      </c>
      <c r="I15" s="7">
        <f>[1]AUTOFIN!I16</f>
        <v>0</v>
      </c>
      <c r="J15" s="7">
        <f>'[1]70'!E16+[1]SANITAR!E16</f>
        <v>5640000</v>
      </c>
      <c r="K15" s="7">
        <f>'[1]70'!F16+[1]SANITAR!F16</f>
        <v>5640000</v>
      </c>
      <c r="L15" s="7">
        <f>'[1]70'!I16+[1]SANITAR!I16</f>
        <v>4087848</v>
      </c>
      <c r="M15" s="7">
        <f>'[1]67'!E16</f>
        <v>12036600</v>
      </c>
      <c r="N15" s="7">
        <f>'[1]67'!F16</f>
        <v>15095950</v>
      </c>
      <c r="O15" s="7">
        <f>'[1]67'!I16</f>
        <v>13378880</v>
      </c>
    </row>
    <row r="16" spans="1:15" s="20" customFormat="1" ht="16.5" hidden="1" customHeight="1">
      <c r="A16" s="17"/>
      <c r="B16" s="18" t="s">
        <v>21</v>
      </c>
      <c r="C16" s="19" t="s">
        <v>22</v>
      </c>
      <c r="D16" s="7">
        <f>'[1]65'!E17+'[1]67'!E17+'[1]70'!E17</f>
        <v>0</v>
      </c>
      <c r="E16" s="7">
        <f>'[1]65'!F17+'[1]67'!F17+'[1]70'!F17</f>
        <v>0</v>
      </c>
      <c r="F16" s="7">
        <f>'[1]65'!I17+'[1]67'!I17+'[1]70'!I17</f>
        <v>0</v>
      </c>
      <c r="G16" s="7">
        <f>[1]AUTOFIN!E17</f>
        <v>0</v>
      </c>
      <c r="H16" s="7">
        <f>[1]AUTOFIN!F17</f>
        <v>0</v>
      </c>
      <c r="I16" s="7">
        <f>[1]AUTOFIN!I17</f>
        <v>0</v>
      </c>
      <c r="J16" s="7">
        <f>'[1]70'!E17+[1]SANITAR!E17</f>
        <v>0</v>
      </c>
      <c r="K16" s="7">
        <f>'[1]70'!F17+[1]SANITAR!F17</f>
        <v>0</v>
      </c>
      <c r="L16" s="7">
        <f>'[1]70'!I17+[1]SANITAR!I17</f>
        <v>0</v>
      </c>
      <c r="M16" s="7">
        <f>'[1]67'!E17</f>
        <v>0</v>
      </c>
      <c r="N16" s="7">
        <f>'[1]67'!F17</f>
        <v>0</v>
      </c>
      <c r="O16" s="7">
        <f>'[1]67'!I17</f>
        <v>0</v>
      </c>
    </row>
    <row r="17" spans="1:15" s="20" customFormat="1" ht="17.25" hidden="1" customHeight="1">
      <c r="A17" s="17"/>
      <c r="B17" s="18" t="s">
        <v>23</v>
      </c>
      <c r="C17" s="19" t="s">
        <v>24</v>
      </c>
      <c r="D17" s="7">
        <f>'[1]65'!E18+'[1]67'!E18+'[1]70'!E18</f>
        <v>0</v>
      </c>
      <c r="E17" s="7">
        <f>'[1]65'!F18+'[1]67'!F18+'[1]70'!F18</f>
        <v>0</v>
      </c>
      <c r="F17" s="7">
        <f>'[1]65'!I18+'[1]67'!I18+'[1]70'!I18</f>
        <v>0</v>
      </c>
      <c r="G17" s="7">
        <f>[1]AUTOFIN!E18</f>
        <v>0</v>
      </c>
      <c r="H17" s="7">
        <f>[1]AUTOFIN!F18</f>
        <v>0</v>
      </c>
      <c r="I17" s="7">
        <f>[1]AUTOFIN!I18</f>
        <v>0</v>
      </c>
      <c r="J17" s="7">
        <f>'[1]70'!E18+[1]SANITAR!E18</f>
        <v>0</v>
      </c>
      <c r="K17" s="7">
        <f>'[1]70'!F18+[1]SANITAR!F18</f>
        <v>0</v>
      </c>
      <c r="L17" s="7">
        <f>'[1]70'!I18+[1]SANITAR!I18</f>
        <v>0</v>
      </c>
      <c r="M17" s="7">
        <f>'[1]67'!E18</f>
        <v>0</v>
      </c>
      <c r="N17" s="7">
        <f>'[1]67'!F18</f>
        <v>0</v>
      </c>
      <c r="O17" s="7">
        <f>'[1]67'!I18</f>
        <v>0</v>
      </c>
    </row>
    <row r="18" spans="1:15" s="20" customFormat="1" ht="17.25" hidden="1" customHeight="1">
      <c r="A18" s="17"/>
      <c r="B18" s="18" t="s">
        <v>25</v>
      </c>
      <c r="C18" s="19" t="s">
        <v>26</v>
      </c>
      <c r="D18" s="7">
        <f>'[1]65'!E19+'[1]67'!E19+'[1]70'!E19</f>
        <v>0</v>
      </c>
      <c r="E18" s="7">
        <f>'[1]65'!F19+'[1]67'!F19+'[1]70'!F19</f>
        <v>0</v>
      </c>
      <c r="F18" s="7">
        <f>'[1]65'!I19+'[1]67'!I19+'[1]70'!I19</f>
        <v>0</v>
      </c>
      <c r="G18" s="7">
        <f>[1]AUTOFIN!E19</f>
        <v>0</v>
      </c>
      <c r="H18" s="7">
        <f>[1]AUTOFIN!F19</f>
        <v>0</v>
      </c>
      <c r="I18" s="7">
        <f>[1]AUTOFIN!I19</f>
        <v>0</v>
      </c>
      <c r="J18" s="7">
        <f>'[1]70'!E19+[1]SANITAR!E19</f>
        <v>0</v>
      </c>
      <c r="K18" s="7">
        <f>'[1]70'!F19+[1]SANITAR!F19</f>
        <v>0</v>
      </c>
      <c r="L18" s="7">
        <f>'[1]70'!I19+[1]SANITAR!I19</f>
        <v>0</v>
      </c>
      <c r="M18" s="7">
        <f>'[1]67'!E19</f>
        <v>0</v>
      </c>
      <c r="N18" s="7">
        <f>'[1]67'!F19</f>
        <v>0</v>
      </c>
      <c r="O18" s="7">
        <f>'[1]67'!I19</f>
        <v>0</v>
      </c>
    </row>
    <row r="19" spans="1:15">
      <c r="A19" s="14"/>
      <c r="B19" s="15" t="s">
        <v>27</v>
      </c>
      <c r="C19" s="16" t="s">
        <v>28</v>
      </c>
      <c r="D19" s="7">
        <f>'[1]65'!E20+'[1]67'!E20+'[1]70'!E20</f>
        <v>560000</v>
      </c>
      <c r="E19" s="7">
        <f>'[1]65'!F20+'[1]67'!F20+'[1]70'!F20</f>
        <v>560000</v>
      </c>
      <c r="F19" s="7">
        <f>'[1]65'!I20+'[1]67'!I20+'[1]70'!I20</f>
        <v>365250</v>
      </c>
      <c r="G19" s="7">
        <f>[1]AUTOFIN!E20</f>
        <v>0</v>
      </c>
      <c r="H19" s="7">
        <f>[1]AUTOFIN!F20</f>
        <v>0</v>
      </c>
      <c r="I19" s="7">
        <f>[1]AUTOFIN!I20</f>
        <v>0</v>
      </c>
      <c r="J19" s="7">
        <f>'[1]70'!E20+[1]SANITAR!E20</f>
        <v>560000</v>
      </c>
      <c r="K19" s="7">
        <f>'[1]70'!F20+[1]SANITAR!F20</f>
        <v>560000</v>
      </c>
      <c r="L19" s="7">
        <f>'[1]70'!I20+[1]SANITAR!I20</f>
        <v>365250</v>
      </c>
      <c r="M19" s="7">
        <f>'[1]67'!E20</f>
        <v>0</v>
      </c>
      <c r="N19" s="7">
        <f>'[1]67'!F20</f>
        <v>0</v>
      </c>
      <c r="O19" s="7">
        <f>'[1]67'!I20</f>
        <v>0</v>
      </c>
    </row>
    <row r="20" spans="1:15">
      <c r="A20" s="14"/>
      <c r="B20" s="15" t="s">
        <v>29</v>
      </c>
      <c r="C20" s="16" t="s">
        <v>30</v>
      </c>
      <c r="D20" s="7">
        <f>'[1]65'!E21+'[1]67'!E21+'[1]70'!E21</f>
        <v>26400</v>
      </c>
      <c r="E20" s="7">
        <f>'[1]65'!F21+'[1]67'!F21+'[1]70'!F21</f>
        <v>25732</v>
      </c>
      <c r="F20" s="7">
        <f>'[1]65'!I21+'[1]67'!I21+'[1]70'!I21</f>
        <v>19040</v>
      </c>
      <c r="G20" s="7">
        <f>[1]AUTOFIN!E21</f>
        <v>0</v>
      </c>
      <c r="H20" s="7">
        <f>[1]AUTOFIN!F21</f>
        <v>0</v>
      </c>
      <c r="I20" s="7">
        <f>[1]AUTOFIN!I21</f>
        <v>0</v>
      </c>
      <c r="J20" s="7">
        <f>'[1]70'!E21+[1]SANITAR!E21</f>
        <v>12000</v>
      </c>
      <c r="K20" s="7">
        <f>'[1]70'!F21+[1]SANITAR!F21</f>
        <v>12000</v>
      </c>
      <c r="L20" s="7">
        <f>'[1]70'!I21+[1]SANITAR!I21</f>
        <v>7073</v>
      </c>
      <c r="M20" s="7">
        <f>'[1]67'!E21</f>
        <v>14400</v>
      </c>
      <c r="N20" s="7">
        <f>'[1]67'!F21</f>
        <v>13732</v>
      </c>
      <c r="O20" s="7">
        <f>'[1]67'!I21</f>
        <v>11967</v>
      </c>
    </row>
    <row r="21" spans="1:15" ht="17.25" hidden="1" customHeight="1">
      <c r="A21" s="14"/>
      <c r="B21" s="15" t="s">
        <v>31</v>
      </c>
      <c r="C21" s="16" t="s">
        <v>32</v>
      </c>
      <c r="D21" s="7">
        <f>'[1]65'!E22+'[1]67'!E22+'[1]70'!E22</f>
        <v>0</v>
      </c>
      <c r="E21" s="7">
        <f>'[1]65'!F22+'[1]67'!F22+'[1]70'!F22</f>
        <v>0</v>
      </c>
      <c r="F21" s="7">
        <f>'[1]65'!I22+'[1]67'!I22+'[1]70'!I22</f>
        <v>0</v>
      </c>
      <c r="G21" s="7">
        <f>[1]AUTOFIN!E22</f>
        <v>0</v>
      </c>
      <c r="H21" s="7">
        <f>[1]AUTOFIN!F22</f>
        <v>0</v>
      </c>
      <c r="I21" s="7">
        <f>[1]AUTOFIN!I22</f>
        <v>0</v>
      </c>
      <c r="J21" s="7">
        <f>'[1]70'!E22+[1]SANITAR!E22</f>
        <v>0</v>
      </c>
      <c r="K21" s="7">
        <f>'[1]70'!F22+[1]SANITAR!F22</f>
        <v>0</v>
      </c>
      <c r="L21" s="7">
        <f>'[1]70'!I22+[1]SANITAR!I22</f>
        <v>0</v>
      </c>
      <c r="M21" s="7">
        <f>'[1]67'!E22</f>
        <v>0</v>
      </c>
      <c r="N21" s="7">
        <f>'[1]67'!F22</f>
        <v>0</v>
      </c>
      <c r="O21" s="7">
        <f>'[1]67'!I22</f>
        <v>0</v>
      </c>
    </row>
    <row r="22" spans="1:15" ht="17.25" hidden="1" customHeight="1">
      <c r="A22" s="14"/>
      <c r="B22" s="15" t="s">
        <v>33</v>
      </c>
      <c r="C22" s="16" t="s">
        <v>34</v>
      </c>
      <c r="D22" s="7">
        <f>'[1]65'!E23+'[1]67'!E23+'[1]70'!E23</f>
        <v>0</v>
      </c>
      <c r="E22" s="7">
        <f>'[1]65'!F23+'[1]67'!F23+'[1]70'!F23</f>
        <v>0</v>
      </c>
      <c r="F22" s="7">
        <f>'[1]65'!I23+'[1]67'!I23+'[1]70'!I23</f>
        <v>0</v>
      </c>
      <c r="G22" s="7">
        <f>[1]AUTOFIN!E23</f>
        <v>0</v>
      </c>
      <c r="H22" s="7">
        <f>[1]AUTOFIN!F23</f>
        <v>0</v>
      </c>
      <c r="I22" s="7">
        <f>[1]AUTOFIN!I23</f>
        <v>0</v>
      </c>
      <c r="J22" s="7">
        <f>'[1]70'!E23+[1]SANITAR!E23</f>
        <v>0</v>
      </c>
      <c r="K22" s="7">
        <f>'[1]70'!F23+[1]SANITAR!F23</f>
        <v>0</v>
      </c>
      <c r="L22" s="7">
        <f>'[1]70'!I23+[1]SANITAR!I23</f>
        <v>0</v>
      </c>
      <c r="M22" s="7">
        <f>'[1]67'!E23</f>
        <v>0</v>
      </c>
      <c r="N22" s="7">
        <f>'[1]67'!F23</f>
        <v>0</v>
      </c>
      <c r="O22" s="7">
        <f>'[1]67'!I23</f>
        <v>0</v>
      </c>
    </row>
    <row r="23" spans="1:15" ht="14.25" hidden="1" customHeight="1">
      <c r="A23" s="14"/>
      <c r="B23" s="15" t="s">
        <v>35</v>
      </c>
      <c r="C23" s="16" t="s">
        <v>36</v>
      </c>
      <c r="D23" s="7">
        <f>'[1]65'!E24+'[1]67'!E24+'[1]70'!E24</f>
        <v>0</v>
      </c>
      <c r="E23" s="7">
        <f>'[1]65'!F24+'[1]67'!F24+'[1]70'!F24</f>
        <v>0</v>
      </c>
      <c r="F23" s="7">
        <f>'[1]65'!I24+'[1]67'!I24+'[1]70'!I24</f>
        <v>0</v>
      </c>
      <c r="G23" s="7">
        <f>[1]AUTOFIN!E24</f>
        <v>0</v>
      </c>
      <c r="H23" s="7">
        <f>[1]AUTOFIN!F24</f>
        <v>0</v>
      </c>
      <c r="I23" s="7">
        <f>[1]AUTOFIN!I24</f>
        <v>0</v>
      </c>
      <c r="J23" s="7">
        <f>'[1]70'!E24+[1]SANITAR!E24</f>
        <v>0</v>
      </c>
      <c r="K23" s="7">
        <f>'[1]70'!F24+[1]SANITAR!F24</f>
        <v>0</v>
      </c>
      <c r="L23" s="7">
        <f>'[1]70'!I24+[1]SANITAR!I24</f>
        <v>0</v>
      </c>
      <c r="M23" s="7">
        <f>'[1]67'!E24</f>
        <v>0</v>
      </c>
      <c r="N23" s="7">
        <f>'[1]67'!F24</f>
        <v>0</v>
      </c>
      <c r="O23" s="7">
        <f>'[1]67'!I24</f>
        <v>0</v>
      </c>
    </row>
    <row r="24" spans="1:15">
      <c r="A24" s="14"/>
      <c r="B24" s="15" t="s">
        <v>37</v>
      </c>
      <c r="C24" s="16" t="s">
        <v>38</v>
      </c>
      <c r="D24" s="7">
        <f>'[1]65'!E25+'[1]67'!E25+'[1]70'!E25</f>
        <v>155000</v>
      </c>
      <c r="E24" s="7">
        <f>'[1]65'!F25+'[1]67'!F25+'[1]70'!F25</f>
        <v>203600</v>
      </c>
      <c r="F24" s="7">
        <f>'[1]65'!I25+'[1]67'!I25+'[1]70'!I25</f>
        <v>111973</v>
      </c>
      <c r="G24" s="7">
        <f>[1]AUTOFIN!E25</f>
        <v>0</v>
      </c>
      <c r="H24" s="7">
        <f>[1]AUTOFIN!F25</f>
        <v>48600</v>
      </c>
      <c r="I24" s="7">
        <f>[1]AUTOFIN!I25</f>
        <v>25956</v>
      </c>
      <c r="J24" s="7">
        <f>'[1]70'!E25+[1]SANITAR!E25</f>
        <v>155000</v>
      </c>
      <c r="K24" s="7">
        <f>'[1]70'!F25+[1]SANITAR!F25</f>
        <v>155000</v>
      </c>
      <c r="L24" s="7">
        <f>'[1]70'!I25+[1]SANITAR!I25</f>
        <v>86017</v>
      </c>
      <c r="M24" s="7">
        <f>'[1]67'!E25</f>
        <v>0</v>
      </c>
      <c r="N24" s="7">
        <f>'[1]67'!F25</f>
        <v>0</v>
      </c>
      <c r="O24" s="7">
        <f>'[1]67'!I25</f>
        <v>0</v>
      </c>
    </row>
    <row r="25" spans="1:15">
      <c r="A25" s="14"/>
      <c r="B25" s="15" t="s">
        <v>39</v>
      </c>
      <c r="C25" s="16" t="s">
        <v>40</v>
      </c>
      <c r="D25" s="7">
        <f>'[1]65'!E26+'[1]67'!E26+'[1]70'!E26</f>
        <v>2769721</v>
      </c>
      <c r="E25" s="7">
        <f>'[1]65'!F26+'[1]67'!F26+'[1]70'!F26</f>
        <v>2809721</v>
      </c>
      <c r="F25" s="7">
        <f>'[1]65'!I26+'[1]67'!I26+'[1]70'!I26</f>
        <v>1650708</v>
      </c>
      <c r="G25" s="7">
        <f>[1]AUTOFIN!E26</f>
        <v>1859721</v>
      </c>
      <c r="H25" s="7">
        <f>[1]AUTOFIN!F26</f>
        <v>1899721</v>
      </c>
      <c r="I25" s="7">
        <f>[1]AUTOFIN!I26</f>
        <v>884438</v>
      </c>
      <c r="J25" s="7">
        <f>'[1]70'!E26+[1]SANITAR!E26</f>
        <v>910000</v>
      </c>
      <c r="K25" s="7">
        <f>'[1]70'!F26+[1]SANITAR!F26</f>
        <v>910000</v>
      </c>
      <c r="L25" s="7">
        <f>'[1]70'!I26+[1]SANITAR!I26</f>
        <v>766270</v>
      </c>
      <c r="M25" s="7">
        <f>'[1]67'!E26</f>
        <v>0</v>
      </c>
      <c r="N25" s="7">
        <f>'[1]67'!F26</f>
        <v>0</v>
      </c>
      <c r="O25" s="7">
        <f>'[1]67'!I26</f>
        <v>0</v>
      </c>
    </row>
    <row r="26" spans="1:15">
      <c r="A26" s="14"/>
      <c r="B26" s="15" t="s">
        <v>41</v>
      </c>
      <c r="C26" s="16" t="s">
        <v>42</v>
      </c>
      <c r="D26" s="7">
        <f>'[1]65'!E27+'[1]67'!E27+'[1]70'!E27</f>
        <v>0</v>
      </c>
      <c r="E26" s="7">
        <f>'[1]65'!F27+'[1]67'!F27+'[1]70'!F27</f>
        <v>0</v>
      </c>
      <c r="F26" s="7">
        <f>'[1]65'!I27+'[1]67'!I27+'[1]70'!I27</f>
        <v>0</v>
      </c>
      <c r="G26" s="7">
        <f>[1]AUTOFIN!E27</f>
        <v>0</v>
      </c>
      <c r="H26" s="7">
        <f>[1]AUTOFIN!F27</f>
        <v>0</v>
      </c>
      <c r="I26" s="7">
        <f>[1]AUTOFIN!I27</f>
        <v>0</v>
      </c>
      <c r="J26" s="7">
        <f>'[1]70'!E27+[1]SANITAR!E27</f>
        <v>0</v>
      </c>
      <c r="K26" s="7">
        <f>'[1]70'!F27+[1]SANITAR!F27</f>
        <v>0</v>
      </c>
      <c r="L26" s="7">
        <f>'[1]70'!I27+[1]SANITAR!I27</f>
        <v>0</v>
      </c>
      <c r="M26" s="7">
        <f>'[1]67'!E27</f>
        <v>0</v>
      </c>
      <c r="N26" s="7">
        <f>'[1]67'!F27</f>
        <v>0</v>
      </c>
      <c r="O26" s="7">
        <f>'[1]67'!I27</f>
        <v>0</v>
      </c>
    </row>
    <row r="27" spans="1:15">
      <c r="A27" s="21"/>
      <c r="B27" s="22" t="s">
        <v>43</v>
      </c>
      <c r="C27" s="16" t="s">
        <v>44</v>
      </c>
      <c r="D27" s="7">
        <f>'[1]65'!E28+'[1]67'!E28+'[1]70'!E28</f>
        <v>50000</v>
      </c>
      <c r="E27" s="7">
        <f>'[1]65'!F28+'[1]67'!F28+'[1]70'!F28</f>
        <v>73340</v>
      </c>
      <c r="F27" s="7">
        <f>'[1]65'!I28+'[1]67'!I28+'[1]70'!I28</f>
        <v>68634</v>
      </c>
      <c r="G27" s="7">
        <f>[1]AUTOFIN!E28</f>
        <v>0</v>
      </c>
      <c r="H27" s="7">
        <f>[1]AUTOFIN!F28</f>
        <v>0</v>
      </c>
      <c r="I27" s="7">
        <f>[1]AUTOFIN!I28</f>
        <v>0</v>
      </c>
      <c r="J27" s="7">
        <f>'[1]70'!E28+[1]SANITAR!E28</f>
        <v>5000</v>
      </c>
      <c r="K27" s="7">
        <f>'[1]70'!F28+[1]SANITAR!F28</f>
        <v>5000</v>
      </c>
      <c r="L27" s="7">
        <f>'[1]70'!I28+[1]SANITAR!I28</f>
        <v>696</v>
      </c>
      <c r="M27" s="7">
        <f>'[1]67'!E28</f>
        <v>45000</v>
      </c>
      <c r="N27" s="7">
        <f>'[1]67'!F28</f>
        <v>68340</v>
      </c>
      <c r="O27" s="7">
        <f>'[1]67'!I28</f>
        <v>67938</v>
      </c>
    </row>
    <row r="28" spans="1:15" ht="15" hidden="1" customHeight="1">
      <c r="A28" s="21"/>
      <c r="B28" s="22" t="s">
        <v>45</v>
      </c>
      <c r="C28" s="16" t="s">
        <v>46</v>
      </c>
      <c r="D28" s="7">
        <f>'[1]65'!E29+'[1]67'!E29+'[1]70'!E29</f>
        <v>0</v>
      </c>
      <c r="E28" s="7">
        <f>'[1]65'!F29+'[1]67'!F29+'[1]70'!F29</f>
        <v>0</v>
      </c>
      <c r="F28" s="7">
        <f>'[1]65'!I29+'[1]67'!I29+'[1]70'!I29</f>
        <v>0</v>
      </c>
      <c r="G28" s="7">
        <f>[1]AUTOFIN!E29</f>
        <v>0</v>
      </c>
      <c r="H28" s="7">
        <f>[1]AUTOFIN!F29</f>
        <v>0</v>
      </c>
      <c r="I28" s="7">
        <f>[1]AUTOFIN!I29</f>
        <v>0</v>
      </c>
      <c r="J28" s="7">
        <f>'[1]70'!E29+[1]SANITAR!E29</f>
        <v>0</v>
      </c>
      <c r="K28" s="7">
        <f>'[1]70'!F29+[1]SANITAR!F29</f>
        <v>0</v>
      </c>
      <c r="L28" s="7">
        <f>'[1]70'!I29+[1]SANITAR!I29</f>
        <v>0</v>
      </c>
      <c r="M28" s="7">
        <f>'[1]67'!E29</f>
        <v>0</v>
      </c>
      <c r="N28" s="7">
        <f>'[1]67'!F29</f>
        <v>0</v>
      </c>
      <c r="O28" s="7">
        <f>'[1]67'!I29</f>
        <v>0</v>
      </c>
    </row>
    <row r="29" spans="1:15" ht="15" hidden="1" customHeight="1">
      <c r="A29" s="21"/>
      <c r="B29" s="22" t="s">
        <v>47</v>
      </c>
      <c r="C29" s="16" t="s">
        <v>48</v>
      </c>
      <c r="D29" s="7">
        <f>'[1]65'!E30+'[1]67'!E30+'[1]70'!E30</f>
        <v>0</v>
      </c>
      <c r="E29" s="7">
        <f>'[1]65'!F30+'[1]67'!F30+'[1]70'!F30</f>
        <v>0</v>
      </c>
      <c r="F29" s="7">
        <f>'[1]65'!I30+'[1]67'!I30+'[1]70'!I30</f>
        <v>0</v>
      </c>
      <c r="G29" s="7">
        <f>[1]AUTOFIN!E30</f>
        <v>0</v>
      </c>
      <c r="H29" s="7">
        <f>[1]AUTOFIN!F30</f>
        <v>0</v>
      </c>
      <c r="I29" s="7">
        <f>[1]AUTOFIN!I30</f>
        <v>0</v>
      </c>
      <c r="J29" s="7">
        <f>'[1]70'!E30+[1]SANITAR!E30</f>
        <v>0</v>
      </c>
      <c r="K29" s="7">
        <f>'[1]70'!F30+[1]SANITAR!F30</f>
        <v>0</v>
      </c>
      <c r="L29" s="7">
        <f>'[1]70'!I30+[1]SANITAR!I30</f>
        <v>0</v>
      </c>
      <c r="M29" s="7">
        <f>'[1]67'!E30</f>
        <v>0</v>
      </c>
      <c r="N29" s="7">
        <f>'[1]67'!F30</f>
        <v>0</v>
      </c>
      <c r="O29" s="7">
        <f>'[1]67'!I30</f>
        <v>0</v>
      </c>
    </row>
    <row r="30" spans="1:15">
      <c r="A30" s="21"/>
      <c r="B30" s="22" t="s">
        <v>49</v>
      </c>
      <c r="C30" s="16" t="s">
        <v>50</v>
      </c>
      <c r="D30" s="7">
        <f>'[1]65'!E31+'[1]67'!E31+'[1]70'!E31</f>
        <v>938600</v>
      </c>
      <c r="E30" s="7">
        <f>'[1]65'!F31+'[1]67'!F31+'[1]70'!F31</f>
        <v>1149680</v>
      </c>
      <c r="F30" s="7">
        <f>'[1]65'!I31+'[1]67'!I31+'[1]70'!I31</f>
        <v>856016</v>
      </c>
      <c r="G30" s="7">
        <f>[1]AUTOFIN!E31</f>
        <v>12000</v>
      </c>
      <c r="H30" s="7">
        <f>[1]AUTOFIN!F31</f>
        <v>12000</v>
      </c>
      <c r="I30" s="7">
        <f>[1]AUTOFIN!I31</f>
        <v>867</v>
      </c>
      <c r="J30" s="7">
        <f>'[1]70'!E31+[1]SANITAR!E31</f>
        <v>526000</v>
      </c>
      <c r="K30" s="7">
        <f>'[1]70'!F31+[1]SANITAR!F31</f>
        <v>526000</v>
      </c>
      <c r="L30" s="7">
        <f>'[1]70'!I31+[1]SANITAR!I31</f>
        <v>308709</v>
      </c>
      <c r="M30" s="7">
        <f>'[1]67'!E31</f>
        <v>400600</v>
      </c>
      <c r="N30" s="7">
        <f>'[1]67'!F31</f>
        <v>611680</v>
      </c>
      <c r="O30" s="7">
        <f>'[1]67'!I31</f>
        <v>546440</v>
      </c>
    </row>
    <row r="31" spans="1:15" ht="15" customHeight="1">
      <c r="A31" s="21"/>
      <c r="B31" s="15" t="s">
        <v>51</v>
      </c>
      <c r="C31" s="16" t="s">
        <v>52</v>
      </c>
      <c r="D31" s="7">
        <f>'[1]65'!E32+'[1]67'!E32+'[1]70'!E32</f>
        <v>1409000</v>
      </c>
      <c r="E31" s="7">
        <f>'[1]65'!F32+'[1]67'!F32+'[1]70'!F32</f>
        <v>2760000</v>
      </c>
      <c r="F31" s="7">
        <f>'[1]65'!I32+'[1]67'!I32+'[1]70'!I32</f>
        <v>2336697</v>
      </c>
      <c r="G31" s="7">
        <f>[1]AUTOFIN!E32</f>
        <v>5000</v>
      </c>
      <c r="H31" s="7">
        <f>[1]AUTOFIN!F32</f>
        <v>5000</v>
      </c>
      <c r="I31" s="7">
        <f>[1]AUTOFIN!I32</f>
        <v>0</v>
      </c>
      <c r="J31" s="7">
        <f>'[1]70'!E32+[1]SANITAR!E32</f>
        <v>564000</v>
      </c>
      <c r="K31" s="7">
        <f>'[1]70'!F32+[1]SANITAR!F32</f>
        <v>564000</v>
      </c>
      <c r="L31" s="7">
        <f>'[1]70'!I32+[1]SANITAR!I32</f>
        <v>402374</v>
      </c>
      <c r="M31" s="7">
        <f>'[1]67'!E32</f>
        <v>840000</v>
      </c>
      <c r="N31" s="7">
        <f>'[1]67'!F32</f>
        <v>2191000</v>
      </c>
      <c r="O31" s="7">
        <f>'[1]67'!I32</f>
        <v>1934323</v>
      </c>
    </row>
    <row r="32" spans="1:15" ht="17.25" customHeight="1">
      <c r="A32" s="82" t="s">
        <v>53</v>
      </c>
      <c r="B32" s="23"/>
      <c r="C32" s="13" t="s">
        <v>54</v>
      </c>
      <c r="D32" s="7">
        <f>'[1]65'!E33+'[1]67'!E33+'[1]70'!E33</f>
        <v>170150</v>
      </c>
      <c r="E32" s="7">
        <f>'[1]65'!F33+'[1]67'!F33+'[1]70'!F33</f>
        <v>170150</v>
      </c>
      <c r="F32" s="7">
        <f>'[1]65'!I33+'[1]67'!I33+'[1]70'!I33</f>
        <v>120900</v>
      </c>
      <c r="G32" s="7">
        <f>[1]AUTOFIN!E33</f>
        <v>1450</v>
      </c>
      <c r="H32" s="7">
        <f>[1]AUTOFIN!F33</f>
        <v>1450</v>
      </c>
      <c r="I32" s="7">
        <f>[1]AUTOFIN!I33</f>
        <v>0</v>
      </c>
      <c r="J32" s="7">
        <f>'[1]70'!E33+[1]SANITAR!E33</f>
        <v>168700</v>
      </c>
      <c r="K32" s="7">
        <f>'[1]70'!F33+[1]SANITAR!F33</f>
        <v>168700</v>
      </c>
      <c r="L32" s="7">
        <f>'[1]70'!I33+[1]SANITAR!I33</f>
        <v>120900</v>
      </c>
      <c r="M32" s="7">
        <f>'[1]67'!E33</f>
        <v>0</v>
      </c>
      <c r="N32" s="7">
        <f>'[1]67'!F33</f>
        <v>0</v>
      </c>
      <c r="O32" s="7">
        <f>'[1]67'!I33</f>
        <v>0</v>
      </c>
    </row>
    <row r="33" spans="1:15" ht="13.5" hidden="1" customHeight="1">
      <c r="A33" s="21"/>
      <c r="B33" s="15" t="s">
        <v>55</v>
      </c>
      <c r="C33" s="16" t="s">
        <v>56</v>
      </c>
      <c r="D33" s="7">
        <f>'[1]65'!E34+'[1]67'!E34+'[1]70'!E34</f>
        <v>0</v>
      </c>
      <c r="E33" s="7">
        <f>'[1]65'!F34+'[1]67'!F34+'[1]70'!F34</f>
        <v>0</v>
      </c>
      <c r="F33" s="7">
        <f>'[1]65'!I34+'[1]67'!I34+'[1]70'!I34</f>
        <v>0</v>
      </c>
      <c r="G33" s="7">
        <f>[1]AUTOFIN!E34</f>
        <v>0</v>
      </c>
      <c r="H33" s="7">
        <f>[1]AUTOFIN!F34</f>
        <v>0</v>
      </c>
      <c r="I33" s="7">
        <f>[1]AUTOFIN!I34</f>
        <v>0</v>
      </c>
      <c r="J33" s="7">
        <f>'[1]70'!E34+[1]SANITAR!E34</f>
        <v>0</v>
      </c>
      <c r="K33" s="7">
        <f>'[1]70'!F34+[1]SANITAR!F34</f>
        <v>0</v>
      </c>
      <c r="L33" s="7">
        <f>'[1]70'!I34+[1]SANITAR!I34</f>
        <v>0</v>
      </c>
      <c r="M33" s="7">
        <f>'[1]67'!E34</f>
        <v>0</v>
      </c>
      <c r="N33" s="7">
        <f>'[1]67'!F34</f>
        <v>0</v>
      </c>
      <c r="O33" s="7">
        <f>'[1]67'!I34</f>
        <v>0</v>
      </c>
    </row>
    <row r="34" spans="1:15" ht="13.5" hidden="1" customHeight="1">
      <c r="A34" s="21"/>
      <c r="B34" s="15" t="s">
        <v>57</v>
      </c>
      <c r="C34" s="16" t="s">
        <v>58</v>
      </c>
      <c r="D34" s="7">
        <f>'[1]65'!E35+'[1]67'!E35+'[1]70'!E35</f>
        <v>0</v>
      </c>
      <c r="E34" s="7">
        <f>'[1]65'!F35+'[1]67'!F35+'[1]70'!F35</f>
        <v>0</v>
      </c>
      <c r="F34" s="7">
        <f>'[1]65'!I35+'[1]67'!I35+'[1]70'!I35</f>
        <v>0</v>
      </c>
      <c r="G34" s="7">
        <f>[1]AUTOFIN!E35</f>
        <v>0</v>
      </c>
      <c r="H34" s="7">
        <f>[1]AUTOFIN!F35</f>
        <v>0</v>
      </c>
      <c r="I34" s="7">
        <f>[1]AUTOFIN!I35</f>
        <v>0</v>
      </c>
      <c r="J34" s="7">
        <f>'[1]70'!E35+[1]SANITAR!E35</f>
        <v>0</v>
      </c>
      <c r="K34" s="7">
        <f>'[1]70'!F35+[1]SANITAR!F35</f>
        <v>0</v>
      </c>
      <c r="L34" s="7">
        <f>'[1]70'!I35+[1]SANITAR!I35</f>
        <v>0</v>
      </c>
      <c r="M34" s="7">
        <f>'[1]67'!E35</f>
        <v>0</v>
      </c>
      <c r="N34" s="7">
        <f>'[1]67'!F35</f>
        <v>0</v>
      </c>
      <c r="O34" s="7">
        <f>'[1]67'!I35</f>
        <v>0</v>
      </c>
    </row>
    <row r="35" spans="1:15" ht="17.25" hidden="1" customHeight="1">
      <c r="A35" s="21"/>
      <c r="B35" s="15" t="s">
        <v>59</v>
      </c>
      <c r="C35" s="16" t="s">
        <v>60</v>
      </c>
      <c r="D35" s="7">
        <f>'[1]65'!E36+'[1]67'!E36+'[1]70'!E36</f>
        <v>0</v>
      </c>
      <c r="E35" s="7">
        <f>'[1]65'!F36+'[1]67'!F36+'[1]70'!F36</f>
        <v>0</v>
      </c>
      <c r="F35" s="7">
        <f>'[1]65'!I36+'[1]67'!I36+'[1]70'!I36</f>
        <v>0</v>
      </c>
      <c r="G35" s="7">
        <f>[1]AUTOFIN!E36</f>
        <v>0</v>
      </c>
      <c r="H35" s="7">
        <f>[1]AUTOFIN!F36</f>
        <v>0</v>
      </c>
      <c r="I35" s="7">
        <f>[1]AUTOFIN!I36</f>
        <v>0</v>
      </c>
      <c r="J35" s="7">
        <f>'[1]70'!E36+[1]SANITAR!E36</f>
        <v>0</v>
      </c>
      <c r="K35" s="7">
        <f>'[1]70'!F36+[1]SANITAR!F36</f>
        <v>0</v>
      </c>
      <c r="L35" s="7">
        <f>'[1]70'!I36+[1]SANITAR!I36</f>
        <v>0</v>
      </c>
      <c r="M35" s="7">
        <f>'[1]67'!E36</f>
        <v>0</v>
      </c>
      <c r="N35" s="7">
        <f>'[1]67'!F36</f>
        <v>0</v>
      </c>
      <c r="O35" s="7">
        <f>'[1]67'!I36</f>
        <v>0</v>
      </c>
    </row>
    <row r="36" spans="1:15" ht="15.75" hidden="1" customHeight="1">
      <c r="A36" s="21"/>
      <c r="B36" s="15" t="s">
        <v>61</v>
      </c>
      <c r="C36" s="16" t="s">
        <v>62</v>
      </c>
      <c r="D36" s="7">
        <f>'[1]65'!E37+'[1]67'!E37+'[1]70'!E37</f>
        <v>0</v>
      </c>
      <c r="E36" s="7">
        <f>'[1]65'!F37+'[1]67'!F37+'[1]70'!F37</f>
        <v>0</v>
      </c>
      <c r="F36" s="7">
        <f>'[1]65'!I37+'[1]67'!I37+'[1]70'!I37</f>
        <v>0</v>
      </c>
      <c r="G36" s="7">
        <f>[1]AUTOFIN!E37</f>
        <v>0</v>
      </c>
      <c r="H36" s="7">
        <f>[1]AUTOFIN!F37</f>
        <v>0</v>
      </c>
      <c r="I36" s="7">
        <f>[1]AUTOFIN!I37</f>
        <v>0</v>
      </c>
      <c r="J36" s="7">
        <f>'[1]70'!E37+[1]SANITAR!E37</f>
        <v>0</v>
      </c>
      <c r="K36" s="7">
        <f>'[1]70'!F37+[1]SANITAR!F37</f>
        <v>0</v>
      </c>
      <c r="L36" s="7">
        <f>'[1]70'!I37+[1]SANITAR!I37</f>
        <v>0</v>
      </c>
      <c r="M36" s="7">
        <f>'[1]67'!E37</f>
        <v>0</v>
      </c>
      <c r="N36" s="7">
        <f>'[1]67'!F37</f>
        <v>0</v>
      </c>
      <c r="O36" s="7">
        <f>'[1]67'!I37</f>
        <v>0</v>
      </c>
    </row>
    <row r="37" spans="1:15" ht="15.75" hidden="1" customHeight="1">
      <c r="A37" s="21"/>
      <c r="B37" s="22" t="s">
        <v>63</v>
      </c>
      <c r="C37" s="16" t="s">
        <v>64</v>
      </c>
      <c r="D37" s="7">
        <f>'[1]65'!E38+'[1]67'!E38+'[1]70'!E38</f>
        <v>0</v>
      </c>
      <c r="E37" s="7">
        <f>'[1]65'!F38+'[1]67'!F38+'[1]70'!F38</f>
        <v>0</v>
      </c>
      <c r="F37" s="7">
        <f>'[1]65'!I38+'[1]67'!I38+'[1]70'!I38</f>
        <v>0</v>
      </c>
      <c r="G37" s="7">
        <f>[1]AUTOFIN!E38</f>
        <v>0</v>
      </c>
      <c r="H37" s="7">
        <f>[1]AUTOFIN!F38</f>
        <v>0</v>
      </c>
      <c r="I37" s="7">
        <f>[1]AUTOFIN!I38</f>
        <v>0</v>
      </c>
      <c r="J37" s="7">
        <f>'[1]70'!E38+[1]SANITAR!E38</f>
        <v>0</v>
      </c>
      <c r="K37" s="7">
        <f>'[1]70'!F38+[1]SANITAR!F38</f>
        <v>0</v>
      </c>
      <c r="L37" s="7">
        <f>'[1]70'!I38+[1]SANITAR!I38</f>
        <v>0</v>
      </c>
      <c r="M37" s="7">
        <f>'[1]67'!E38</f>
        <v>0</v>
      </c>
      <c r="N37" s="7">
        <f>'[1]67'!F38</f>
        <v>0</v>
      </c>
      <c r="O37" s="7">
        <f>'[1]67'!I38</f>
        <v>0</v>
      </c>
    </row>
    <row r="38" spans="1:15">
      <c r="A38" s="21"/>
      <c r="B38" s="22" t="s">
        <v>65</v>
      </c>
      <c r="C38" s="16" t="s">
        <v>66</v>
      </c>
      <c r="D38" s="7">
        <f>'[1]65'!E39+'[1]67'!E39+'[1]70'!E39</f>
        <v>170150</v>
      </c>
      <c r="E38" s="7">
        <f>'[1]65'!F39+'[1]67'!F39+'[1]70'!F39</f>
        <v>170150</v>
      </c>
      <c r="F38" s="7">
        <f>'[1]65'!I39+'[1]67'!I39+'[1]70'!I39</f>
        <v>120900</v>
      </c>
      <c r="G38" s="7">
        <f>[1]AUTOFIN!E39</f>
        <v>1450</v>
      </c>
      <c r="H38" s="7">
        <f>[1]AUTOFIN!F39</f>
        <v>1450</v>
      </c>
      <c r="I38" s="7">
        <f>[1]AUTOFIN!I39</f>
        <v>0</v>
      </c>
      <c r="J38" s="7">
        <f>'[1]70'!E39+[1]SANITAR!E39</f>
        <v>168700</v>
      </c>
      <c r="K38" s="7">
        <f>'[1]70'!F39+[1]SANITAR!F39</f>
        <v>168700</v>
      </c>
      <c r="L38" s="7">
        <f>'[1]70'!I39+[1]SANITAR!I39</f>
        <v>120900</v>
      </c>
      <c r="M38" s="7">
        <f>'[1]67'!E39</f>
        <v>0</v>
      </c>
      <c r="N38" s="7">
        <f>'[1]67'!F39</f>
        <v>0</v>
      </c>
      <c r="O38" s="7">
        <f>'[1]67'!I39</f>
        <v>0</v>
      </c>
    </row>
    <row r="39" spans="1:15">
      <c r="A39" s="14"/>
      <c r="B39" s="15" t="s">
        <v>67</v>
      </c>
      <c r="C39" s="16" t="s">
        <v>68</v>
      </c>
      <c r="D39" s="7">
        <f>'[1]65'!E40+'[1]67'!E40+'[1]70'!E40</f>
        <v>0</v>
      </c>
      <c r="E39" s="7">
        <f>'[1]65'!F40+'[1]67'!F40+'[1]70'!F40</f>
        <v>0</v>
      </c>
      <c r="F39" s="7">
        <f>'[1]65'!I40+'[1]67'!I40+'[1]70'!I40</f>
        <v>0</v>
      </c>
      <c r="G39" s="7">
        <f>[1]AUTOFIN!E40</f>
        <v>0</v>
      </c>
      <c r="H39" s="7">
        <f>[1]AUTOFIN!F40</f>
        <v>0</v>
      </c>
      <c r="I39" s="7">
        <f>[1]AUTOFIN!I40</f>
        <v>0</v>
      </c>
      <c r="J39" s="7">
        <f>'[1]70'!E40+[1]SANITAR!E40</f>
        <v>0</v>
      </c>
      <c r="K39" s="7">
        <f>'[1]70'!F40+[1]SANITAR!F40</f>
        <v>0</v>
      </c>
      <c r="L39" s="7">
        <f>'[1]70'!I40+[1]SANITAR!I40</f>
        <v>0</v>
      </c>
      <c r="M39" s="7">
        <f>'[1]67'!E40</f>
        <v>0</v>
      </c>
      <c r="N39" s="7">
        <f>'[1]67'!F40</f>
        <v>0</v>
      </c>
      <c r="O39" s="7">
        <f>'[1]67'!I40</f>
        <v>0</v>
      </c>
    </row>
    <row r="40" spans="1:15" ht="16.5" customHeight="1">
      <c r="A40" s="24" t="s">
        <v>69</v>
      </c>
      <c r="B40" s="25"/>
      <c r="C40" s="13" t="s">
        <v>70</v>
      </c>
      <c r="D40" s="7">
        <f>'[1]65'!E41+'[1]67'!E41+'[1]70'!E41</f>
        <v>577211</v>
      </c>
      <c r="E40" s="7">
        <f>'[1]65'!F41+'[1]67'!F41+'[1]70'!F41</f>
        <v>649409</v>
      </c>
      <c r="F40" s="7">
        <f>'[1]65'!I41+'[1]67'!I41+'[1]70'!I41</f>
        <v>424276</v>
      </c>
      <c r="G40" s="7">
        <f>[1]AUTOFIN!E41</f>
        <v>68811</v>
      </c>
      <c r="H40" s="7">
        <f>[1]AUTOFIN!F41</f>
        <v>70111</v>
      </c>
      <c r="I40" s="7">
        <f>[1]AUTOFIN!I41</f>
        <v>19866</v>
      </c>
      <c r="J40" s="7">
        <f>'[1]70'!E41+[1]SANITAR!E41</f>
        <v>245000</v>
      </c>
      <c r="K40" s="7">
        <f>'[1]70'!F41+[1]SANITAR!F41</f>
        <v>245000</v>
      </c>
      <c r="L40" s="7">
        <f>'[1]70'!I41+[1]SANITAR!I41</f>
        <v>114496</v>
      </c>
      <c r="M40" s="7">
        <f>'[1]67'!E41</f>
        <v>263400</v>
      </c>
      <c r="N40" s="7">
        <f>'[1]67'!F41</f>
        <v>334298</v>
      </c>
      <c r="O40" s="7">
        <f>'[1]67'!I41</f>
        <v>289914</v>
      </c>
    </row>
    <row r="41" spans="1:15" ht="16.5" hidden="1" customHeight="1">
      <c r="A41" s="21"/>
      <c r="B41" s="26" t="s">
        <v>71</v>
      </c>
      <c r="C41" s="16" t="s">
        <v>72</v>
      </c>
      <c r="D41" s="7">
        <f>'[1]65'!E42+'[1]67'!E42+'[1]70'!E42</f>
        <v>0</v>
      </c>
      <c r="E41" s="7">
        <f>'[1]65'!F42+'[1]67'!F42+'[1]70'!F42</f>
        <v>0</v>
      </c>
      <c r="F41" s="7">
        <f>'[1]65'!I42+'[1]67'!I42+'[1]70'!I42</f>
        <v>0</v>
      </c>
      <c r="G41" s="7">
        <f>[1]AUTOFIN!E42</f>
        <v>0</v>
      </c>
      <c r="H41" s="7">
        <f>[1]AUTOFIN!F42</f>
        <v>0</v>
      </c>
      <c r="I41" s="7">
        <f>[1]AUTOFIN!I42</f>
        <v>0</v>
      </c>
      <c r="J41" s="7">
        <f>'[1]70'!E42+[1]SANITAR!E42</f>
        <v>0</v>
      </c>
      <c r="K41" s="7">
        <f>'[1]70'!F42+[1]SANITAR!F42</f>
        <v>0</v>
      </c>
      <c r="L41" s="7">
        <f>'[1]70'!I42+[1]SANITAR!I42</f>
        <v>0</v>
      </c>
      <c r="M41" s="7">
        <f>'[1]67'!E42</f>
        <v>0</v>
      </c>
      <c r="N41" s="7">
        <f>'[1]67'!F42</f>
        <v>0</v>
      </c>
      <c r="O41" s="7">
        <f>'[1]67'!I42</f>
        <v>0</v>
      </c>
    </row>
    <row r="42" spans="1:15" ht="16.5" hidden="1" customHeight="1">
      <c r="A42" s="27"/>
      <c r="B42" s="22" t="s">
        <v>73</v>
      </c>
      <c r="C42" s="16" t="s">
        <v>74</v>
      </c>
      <c r="D42" s="7">
        <f>'[1]65'!E43+'[1]67'!E43+'[1]70'!E43</f>
        <v>0</v>
      </c>
      <c r="E42" s="7">
        <f>'[1]65'!F43+'[1]67'!F43+'[1]70'!F43</f>
        <v>0</v>
      </c>
      <c r="F42" s="7">
        <f>'[1]65'!I43+'[1]67'!I43+'[1]70'!I43</f>
        <v>0</v>
      </c>
      <c r="G42" s="7">
        <f>[1]AUTOFIN!E43</f>
        <v>0</v>
      </c>
      <c r="H42" s="7">
        <f>[1]AUTOFIN!F43</f>
        <v>0</v>
      </c>
      <c r="I42" s="7">
        <f>[1]AUTOFIN!I43</f>
        <v>0</v>
      </c>
      <c r="J42" s="7">
        <f>'[1]70'!E43+[1]SANITAR!E43</f>
        <v>0</v>
      </c>
      <c r="K42" s="7">
        <f>'[1]70'!F43+[1]SANITAR!F43</f>
        <v>0</v>
      </c>
      <c r="L42" s="7">
        <f>'[1]70'!I43+[1]SANITAR!I43</f>
        <v>0</v>
      </c>
      <c r="M42" s="7">
        <f>'[1]67'!E43</f>
        <v>0</v>
      </c>
      <c r="N42" s="7">
        <f>'[1]67'!F43</f>
        <v>0</v>
      </c>
      <c r="O42" s="7">
        <f>'[1]67'!I43</f>
        <v>0</v>
      </c>
    </row>
    <row r="43" spans="1:15" ht="16.5" hidden="1" customHeight="1">
      <c r="A43" s="27"/>
      <c r="B43" s="22" t="s">
        <v>75</v>
      </c>
      <c r="C43" s="16" t="s">
        <v>76</v>
      </c>
      <c r="D43" s="7">
        <f>'[1]65'!E44+'[1]67'!E44+'[1]70'!E44</f>
        <v>0</v>
      </c>
      <c r="E43" s="7">
        <f>'[1]65'!F44+'[1]67'!F44+'[1]70'!F44</f>
        <v>0</v>
      </c>
      <c r="F43" s="7">
        <f>'[1]65'!I44+'[1]67'!I44+'[1]70'!I44</f>
        <v>0</v>
      </c>
      <c r="G43" s="7">
        <f>[1]AUTOFIN!E44</f>
        <v>0</v>
      </c>
      <c r="H43" s="7">
        <f>[1]AUTOFIN!F44</f>
        <v>0</v>
      </c>
      <c r="I43" s="7">
        <f>[1]AUTOFIN!I44</f>
        <v>0</v>
      </c>
      <c r="J43" s="7">
        <f>'[1]70'!E44+[1]SANITAR!E44</f>
        <v>0</v>
      </c>
      <c r="K43" s="7">
        <f>'[1]70'!F44+[1]SANITAR!F44</f>
        <v>0</v>
      </c>
      <c r="L43" s="7">
        <f>'[1]70'!I44+[1]SANITAR!I44</f>
        <v>0</v>
      </c>
      <c r="M43" s="7">
        <f>'[1]67'!E44</f>
        <v>0</v>
      </c>
      <c r="N43" s="7">
        <f>'[1]67'!F44</f>
        <v>0</v>
      </c>
      <c r="O43" s="7">
        <f>'[1]67'!I44</f>
        <v>0</v>
      </c>
    </row>
    <row r="44" spans="1:15" ht="16.5" hidden="1" customHeight="1">
      <c r="A44" s="27"/>
      <c r="B44" s="28" t="s">
        <v>77</v>
      </c>
      <c r="C44" s="16" t="s">
        <v>78</v>
      </c>
      <c r="D44" s="7">
        <f>'[1]65'!E45+'[1]67'!E45+'[1]70'!E45</f>
        <v>0</v>
      </c>
      <c r="E44" s="7">
        <f>'[1]65'!F45+'[1]67'!F45+'[1]70'!F45</f>
        <v>0</v>
      </c>
      <c r="F44" s="7">
        <f>'[1]65'!I45+'[1]67'!I45+'[1]70'!I45</f>
        <v>0</v>
      </c>
      <c r="G44" s="7">
        <f>[1]AUTOFIN!E45</f>
        <v>0</v>
      </c>
      <c r="H44" s="7">
        <f>[1]AUTOFIN!F45</f>
        <v>0</v>
      </c>
      <c r="I44" s="7">
        <f>[1]AUTOFIN!I45</f>
        <v>0</v>
      </c>
      <c r="J44" s="7">
        <f>'[1]70'!E45+[1]SANITAR!E45</f>
        <v>0</v>
      </c>
      <c r="K44" s="7">
        <f>'[1]70'!F45+[1]SANITAR!F45</f>
        <v>0</v>
      </c>
      <c r="L44" s="7">
        <f>'[1]70'!I45+[1]SANITAR!I45</f>
        <v>0</v>
      </c>
      <c r="M44" s="7">
        <f>'[1]67'!E45</f>
        <v>0</v>
      </c>
      <c r="N44" s="7">
        <f>'[1]67'!F45</f>
        <v>0</v>
      </c>
      <c r="O44" s="7">
        <f>'[1]67'!I45</f>
        <v>0</v>
      </c>
    </row>
    <row r="45" spans="1:15" ht="16.5" customHeight="1">
      <c r="A45" s="27"/>
      <c r="B45" s="28" t="s">
        <v>480</v>
      </c>
      <c r="C45" s="16" t="s">
        <v>476</v>
      </c>
      <c r="D45" s="7">
        <f>'[1]65'!E46+'[1]67'!E46+'[1]70'!E46</f>
        <v>0</v>
      </c>
      <c r="E45" s="7">
        <f>'[1]65'!F46+'[1]67'!F46+'[1]70'!F46</f>
        <v>0</v>
      </c>
      <c r="F45" s="7">
        <f>'[1]65'!I46+'[1]67'!I46+'[1]70'!I46</f>
        <v>0</v>
      </c>
      <c r="G45" s="7">
        <f>[1]AUTOFIN!E46</f>
        <v>0</v>
      </c>
      <c r="H45" s="7">
        <f>[1]AUTOFIN!F46</f>
        <v>0</v>
      </c>
      <c r="I45" s="7">
        <f>[1]AUTOFIN!I46</f>
        <v>0</v>
      </c>
      <c r="J45" s="7">
        <f>'[1]70'!E46+[1]SANITAR!E46</f>
        <v>0</v>
      </c>
      <c r="K45" s="7">
        <f>'[1]70'!F46+[1]SANITAR!F46</f>
        <v>0</v>
      </c>
      <c r="L45" s="7">
        <f>'[1]70'!I46+[1]SANITAR!I46</f>
        <v>0</v>
      </c>
      <c r="M45" s="7">
        <f>'[1]67'!E46</f>
        <v>0</v>
      </c>
      <c r="N45" s="7">
        <f>'[1]67'!F46</f>
        <v>0</v>
      </c>
      <c r="O45" s="7">
        <f>'[1]67'!I46</f>
        <v>0</v>
      </c>
    </row>
    <row r="46" spans="1:15" ht="16.5" customHeight="1">
      <c r="A46" s="27"/>
      <c r="B46" s="22" t="s">
        <v>79</v>
      </c>
      <c r="C46" s="16" t="s">
        <v>80</v>
      </c>
      <c r="D46" s="7">
        <f>'[1]65'!E47+'[1]67'!E47+'[1]70'!E47</f>
        <v>568211</v>
      </c>
      <c r="E46" s="7">
        <f>'[1]65'!F47+'[1]67'!F47+'[1]70'!F47</f>
        <v>640409</v>
      </c>
      <c r="F46" s="7">
        <f>'[1]65'!I47+'[1]67'!I47+'[1]70'!I47</f>
        <v>424276</v>
      </c>
      <c r="G46" s="7">
        <f>[1]AUTOFIN!E47</f>
        <v>59811</v>
      </c>
      <c r="H46" s="7">
        <f>[1]AUTOFIN!F47</f>
        <v>61111</v>
      </c>
      <c r="I46" s="7">
        <f>[1]AUTOFIN!I47</f>
        <v>19866</v>
      </c>
      <c r="J46" s="7">
        <f>'[1]70'!E47+[1]SANITAR!E47</f>
        <v>245000</v>
      </c>
      <c r="K46" s="7">
        <f>'[1]70'!F47+[1]SANITAR!F47</f>
        <v>245000</v>
      </c>
      <c r="L46" s="7">
        <f>'[1]70'!I47+[1]SANITAR!I47</f>
        <v>114496</v>
      </c>
      <c r="M46" s="7">
        <f>'[1]67'!E47</f>
        <v>263400</v>
      </c>
      <c r="N46" s="7">
        <f>'[1]67'!F47</f>
        <v>334298</v>
      </c>
      <c r="O46" s="7">
        <f>'[1]67'!I47</f>
        <v>289914</v>
      </c>
    </row>
    <row r="47" spans="1:15" ht="14.25" customHeight="1">
      <c r="A47" s="27"/>
      <c r="B47" s="22" t="s">
        <v>481</v>
      </c>
      <c r="C47" s="16" t="s">
        <v>477</v>
      </c>
      <c r="D47" s="7">
        <f>'[1]65'!E48+'[1]67'!E48+'[1]70'!E48</f>
        <v>272400</v>
      </c>
      <c r="E47" s="7">
        <f>'[1]65'!F48+'[1]67'!F48+'[1]70'!F48</f>
        <v>343298</v>
      </c>
      <c r="F47" s="7">
        <f>'[1]65'!I48+'[1]67'!I48+'[1]70'!I48</f>
        <v>289914</v>
      </c>
      <c r="G47" s="7">
        <f>[1]AUTOFIN!E48</f>
        <v>9000</v>
      </c>
      <c r="H47" s="7">
        <f>[1]AUTOFIN!F48</f>
        <v>9000</v>
      </c>
      <c r="I47" s="7">
        <f>[1]AUTOFIN!I48</f>
        <v>0</v>
      </c>
      <c r="J47" s="7">
        <f>'[1]70'!E48+[1]SANITAR!E48</f>
        <v>0</v>
      </c>
      <c r="K47" s="7">
        <f>'[1]70'!F48+[1]SANITAR!F48</f>
        <v>0</v>
      </c>
      <c r="L47" s="7">
        <f>'[1]70'!I48+[1]SANITAR!I48</f>
        <v>0</v>
      </c>
      <c r="M47" s="7">
        <f>'[1]67'!E48</f>
        <v>263400</v>
      </c>
      <c r="N47" s="7">
        <f>'[1]67'!F48</f>
        <v>334298</v>
      </c>
      <c r="O47" s="7">
        <f>'[1]67'!I48</f>
        <v>289914</v>
      </c>
    </row>
    <row r="48" spans="1:15" s="12" customFormat="1" ht="36" customHeight="1">
      <c r="A48" s="130" t="s">
        <v>81</v>
      </c>
      <c r="B48" s="130"/>
      <c r="C48" s="11" t="s">
        <v>82</v>
      </c>
      <c r="D48" s="7">
        <f>'[1]65'!E49+'[1]67'!E49+'[1]70'!E49</f>
        <v>29484826</v>
      </c>
      <c r="E48" s="7">
        <f>'[1]65'!F49+'[1]67'!F49+'[1]70'!F49</f>
        <v>31832199</v>
      </c>
      <c r="F48" s="7">
        <f>'[1]65'!I49+'[1]67'!I49+'[1]70'!I49</f>
        <v>24570739</v>
      </c>
      <c r="G48" s="7">
        <f>[1]AUTOFIN!E49</f>
        <v>10407256</v>
      </c>
      <c r="H48" s="7">
        <f>[1]AUTOFIN!F49</f>
        <v>9974156</v>
      </c>
      <c r="I48" s="7">
        <f>[1]AUTOFIN!I49</f>
        <v>5833821</v>
      </c>
      <c r="J48" s="7">
        <f>'[1]70'!E49+[1]SANITAR!E49</f>
        <v>4970000</v>
      </c>
      <c r="K48" s="7">
        <f>'[1]70'!F49+[1]SANITAR!F49</f>
        <v>4741000</v>
      </c>
      <c r="L48" s="7">
        <f>'[1]70'!I49+[1]SANITAR!I49</f>
        <v>3124000</v>
      </c>
      <c r="M48" s="7">
        <f>'[1]67'!E49</f>
        <v>14107570</v>
      </c>
      <c r="N48" s="7">
        <f>'[1]67'!F49</f>
        <v>17117043</v>
      </c>
      <c r="O48" s="7">
        <f>'[1]67'!I49</f>
        <v>15612918</v>
      </c>
    </row>
    <row r="49" spans="1:15" ht="14.25" customHeight="1">
      <c r="A49" s="29" t="s">
        <v>83</v>
      </c>
      <c r="B49" s="23"/>
      <c r="C49" s="13" t="s">
        <v>84</v>
      </c>
      <c r="D49" s="7">
        <f>'[1]65'!E50+'[1]67'!E50+'[1]70'!E50</f>
        <v>11546435</v>
      </c>
      <c r="E49" s="7">
        <f>'[1]65'!F50+'[1]67'!F50+'[1]70'!F50</f>
        <v>11656684</v>
      </c>
      <c r="F49" s="7">
        <f>'[1]65'!I50+'[1]67'!I50+'[1]70'!I50</f>
        <v>8889584</v>
      </c>
      <c r="G49" s="7">
        <f>[1]AUTOFIN!E50</f>
        <v>2060435</v>
      </c>
      <c r="H49" s="7">
        <f>[1]AUTOFIN!F50</f>
        <v>2063435</v>
      </c>
      <c r="I49" s="7">
        <f>[1]AUTOFIN!I50</f>
        <v>579471</v>
      </c>
      <c r="J49" s="7">
        <f>'[1]70'!E50+[1]SANITAR!E50</f>
        <v>3269000</v>
      </c>
      <c r="K49" s="7">
        <f>'[1]70'!F50+[1]SANITAR!F50</f>
        <v>3269000</v>
      </c>
      <c r="L49" s="7">
        <f>'[1]70'!I50+[1]SANITAR!I50</f>
        <v>2168251</v>
      </c>
      <c r="M49" s="7">
        <f>'[1]67'!E50</f>
        <v>6217000</v>
      </c>
      <c r="N49" s="7">
        <f>'[1]67'!F50</f>
        <v>6324249</v>
      </c>
      <c r="O49" s="7">
        <f>'[1]67'!I50</f>
        <v>6141862</v>
      </c>
    </row>
    <row r="50" spans="1:15">
      <c r="A50" s="27"/>
      <c r="B50" s="22" t="s">
        <v>85</v>
      </c>
      <c r="C50" s="16" t="s">
        <v>86</v>
      </c>
      <c r="D50" s="7">
        <f>'[1]65'!E51+'[1]67'!E51+'[1]70'!E51</f>
        <v>160000</v>
      </c>
      <c r="E50" s="7">
        <f>'[1]65'!F51+'[1]67'!F51+'[1]70'!F51</f>
        <v>154990</v>
      </c>
      <c r="F50" s="7">
        <f>'[1]65'!I51+'[1]67'!I51+'[1]70'!I51</f>
        <v>44927</v>
      </c>
      <c r="G50" s="7">
        <f>[1]AUTOFIN!E51</f>
        <v>59000</v>
      </c>
      <c r="H50" s="7">
        <f>[1]AUTOFIN!F51</f>
        <v>57000</v>
      </c>
      <c r="I50" s="7">
        <f>[1]AUTOFIN!I51</f>
        <v>3179</v>
      </c>
      <c r="J50" s="7">
        <f>'[1]70'!E51+[1]SANITAR!E51</f>
        <v>60000</v>
      </c>
      <c r="K50" s="7">
        <f>'[1]70'!F51+[1]SANITAR!F51</f>
        <v>60000</v>
      </c>
      <c r="L50" s="7">
        <f>'[1]70'!I51+[1]SANITAR!I51</f>
        <v>17010</v>
      </c>
      <c r="M50" s="7">
        <f>'[1]67'!E51</f>
        <v>41000</v>
      </c>
      <c r="N50" s="7">
        <f>'[1]67'!F51</f>
        <v>37990</v>
      </c>
      <c r="O50" s="7">
        <f>'[1]67'!I51</f>
        <v>24738</v>
      </c>
    </row>
    <row r="51" spans="1:15">
      <c r="A51" s="27"/>
      <c r="B51" s="22" t="s">
        <v>87</v>
      </c>
      <c r="C51" s="16" t="s">
        <v>88</v>
      </c>
      <c r="D51" s="7">
        <f>'[1]65'!E52+'[1]67'!E52+'[1]70'!E52</f>
        <v>238000</v>
      </c>
      <c r="E51" s="7">
        <f>'[1]65'!F52+'[1]67'!F52+'[1]70'!F52</f>
        <v>220134</v>
      </c>
      <c r="F51" s="7">
        <f>'[1]65'!I52+'[1]67'!I52+'[1]70'!I52</f>
        <v>75950</v>
      </c>
      <c r="G51" s="7">
        <f>[1]AUTOFIN!E52</f>
        <v>138000</v>
      </c>
      <c r="H51" s="7">
        <f>[1]AUTOFIN!F52</f>
        <v>132000</v>
      </c>
      <c r="I51" s="7">
        <f>[1]AUTOFIN!I52</f>
        <v>20401</v>
      </c>
      <c r="J51" s="7">
        <f>'[1]70'!E52+[1]SANITAR!E52</f>
        <v>64000</v>
      </c>
      <c r="K51" s="7">
        <f>'[1]70'!F52+[1]SANITAR!F52</f>
        <v>64000</v>
      </c>
      <c r="L51" s="7">
        <f>'[1]70'!I52+[1]SANITAR!I52</f>
        <v>38081</v>
      </c>
      <c r="M51" s="7">
        <f>'[1]67'!E52</f>
        <v>36000</v>
      </c>
      <c r="N51" s="7">
        <f>'[1]67'!F52</f>
        <v>24134</v>
      </c>
      <c r="O51" s="7">
        <f>'[1]67'!I52</f>
        <v>17468</v>
      </c>
    </row>
    <row r="52" spans="1:15" ht="14.25" customHeight="1">
      <c r="A52" s="27"/>
      <c r="B52" s="22" t="s">
        <v>89</v>
      </c>
      <c r="C52" s="16" t="s">
        <v>90</v>
      </c>
      <c r="D52" s="7">
        <f>'[1]65'!E53+'[1]67'!E53+'[1]70'!E53</f>
        <v>1551091</v>
      </c>
      <c r="E52" s="7">
        <f>'[1]65'!F53+'[1]67'!F53+'[1]70'!F53</f>
        <v>1218959</v>
      </c>
      <c r="F52" s="7">
        <f>'[1]65'!I53+'[1]67'!I53+'[1]70'!I53</f>
        <v>680701</v>
      </c>
      <c r="G52" s="7">
        <f>[1]AUTOFIN!E53</f>
        <v>122091</v>
      </c>
      <c r="H52" s="7">
        <f>[1]AUTOFIN!F53</f>
        <v>162091</v>
      </c>
      <c r="I52" s="7">
        <f>[1]AUTOFIN!I53</f>
        <v>72253</v>
      </c>
      <c r="J52" s="7">
        <f>'[1]70'!E53+[1]SANITAR!E53</f>
        <v>772000</v>
      </c>
      <c r="K52" s="7">
        <f>'[1]70'!F53+[1]SANITAR!F53</f>
        <v>772000</v>
      </c>
      <c r="L52" s="7">
        <f>'[1]70'!I53+[1]SANITAR!I53</f>
        <v>401799</v>
      </c>
      <c r="M52" s="7">
        <f>'[1]67'!E53</f>
        <v>657000</v>
      </c>
      <c r="N52" s="7">
        <f>'[1]67'!F53</f>
        <v>284868</v>
      </c>
      <c r="O52" s="7">
        <f>'[1]67'!I53</f>
        <v>206649</v>
      </c>
    </row>
    <row r="53" spans="1:15">
      <c r="A53" s="27"/>
      <c r="B53" s="22" t="s">
        <v>91</v>
      </c>
      <c r="C53" s="16" t="s">
        <v>92</v>
      </c>
      <c r="D53" s="7">
        <f>'[1]65'!E54+'[1]67'!E54+'[1]70'!E54</f>
        <v>819500</v>
      </c>
      <c r="E53" s="7">
        <f>'[1]65'!F54+'[1]67'!F54+'[1]70'!F54</f>
        <v>817557</v>
      </c>
      <c r="F53" s="7">
        <f>'[1]65'!I54+'[1]67'!I54+'[1]70'!I54</f>
        <v>667419</v>
      </c>
      <c r="G53" s="7">
        <f>[1]AUTOFIN!E54</f>
        <v>39500</v>
      </c>
      <c r="H53" s="7">
        <f>[1]AUTOFIN!F54</f>
        <v>39500</v>
      </c>
      <c r="I53" s="7">
        <f>[1]AUTOFIN!I54</f>
        <v>15615</v>
      </c>
      <c r="J53" s="7">
        <f>'[1]70'!E54+[1]SANITAR!E54</f>
        <v>716000</v>
      </c>
      <c r="K53" s="7">
        <f>'[1]70'!F54+[1]SANITAR!F54</f>
        <v>716000</v>
      </c>
      <c r="L53" s="7">
        <f>'[1]70'!I54+[1]SANITAR!I54</f>
        <v>593421</v>
      </c>
      <c r="M53" s="7">
        <f>'[1]67'!E54</f>
        <v>64000</v>
      </c>
      <c r="N53" s="7">
        <f>'[1]67'!F54</f>
        <v>62057</v>
      </c>
      <c r="O53" s="7">
        <f>'[1]67'!I54</f>
        <v>58383</v>
      </c>
    </row>
    <row r="54" spans="1:15">
      <c r="A54" s="27"/>
      <c r="B54" s="22" t="s">
        <v>93</v>
      </c>
      <c r="C54" s="16" t="s">
        <v>94</v>
      </c>
      <c r="D54" s="7">
        <f>'[1]65'!E55+'[1]67'!E55+'[1]70'!E55</f>
        <v>99000</v>
      </c>
      <c r="E54" s="7">
        <f>'[1]65'!F55+'[1]67'!F55+'[1]70'!F55</f>
        <v>109989</v>
      </c>
      <c r="F54" s="7">
        <f>'[1]65'!I55+'[1]67'!I55+'[1]70'!I55</f>
        <v>78826</v>
      </c>
      <c r="G54" s="7">
        <f>[1]AUTOFIN!E55</f>
        <v>3000</v>
      </c>
      <c r="H54" s="7">
        <f>[1]AUTOFIN!F55</f>
        <v>3000</v>
      </c>
      <c r="I54" s="7">
        <f>[1]AUTOFIN!I55</f>
        <v>0</v>
      </c>
      <c r="J54" s="7">
        <f>'[1]70'!E55+[1]SANITAR!E55</f>
        <v>75000</v>
      </c>
      <c r="K54" s="7">
        <f>'[1]70'!F55+[1]SANITAR!F55</f>
        <v>75000</v>
      </c>
      <c r="L54" s="7">
        <f>'[1]70'!I55+[1]SANITAR!I55</f>
        <v>47548</v>
      </c>
      <c r="M54" s="7">
        <f>'[1]67'!E55</f>
        <v>21000</v>
      </c>
      <c r="N54" s="7">
        <f>'[1]67'!F55</f>
        <v>31989</v>
      </c>
      <c r="O54" s="7">
        <f>'[1]67'!I55</f>
        <v>31278</v>
      </c>
    </row>
    <row r="55" spans="1:15">
      <c r="A55" s="27"/>
      <c r="B55" s="22" t="s">
        <v>95</v>
      </c>
      <c r="C55" s="16" t="s">
        <v>96</v>
      </c>
      <c r="D55" s="7">
        <f>'[1]65'!E56+'[1]67'!E56+'[1]70'!E56</f>
        <v>100000</v>
      </c>
      <c r="E55" s="7">
        <f>'[1]65'!F56+'[1]67'!F56+'[1]70'!F56</f>
        <v>100000</v>
      </c>
      <c r="F55" s="7">
        <f>'[1]65'!I56+'[1]67'!I56+'[1]70'!I56</f>
        <v>21973</v>
      </c>
      <c r="G55" s="7">
        <f>[1]AUTOFIN!E56</f>
        <v>0</v>
      </c>
      <c r="H55" s="7">
        <f>[1]AUTOFIN!F56</f>
        <v>0</v>
      </c>
      <c r="I55" s="7">
        <f>[1]AUTOFIN!I56</f>
        <v>0</v>
      </c>
      <c r="J55" s="7">
        <f>'[1]70'!E56+[1]SANITAR!E56</f>
        <v>100000</v>
      </c>
      <c r="K55" s="7">
        <f>'[1]70'!F56+[1]SANITAR!F56</f>
        <v>100000</v>
      </c>
      <c r="L55" s="7">
        <f>'[1]70'!I56+[1]SANITAR!I56</f>
        <v>21973</v>
      </c>
      <c r="M55" s="7">
        <f>'[1]67'!E56</f>
        <v>0</v>
      </c>
      <c r="N55" s="7">
        <f>'[1]67'!F56</f>
        <v>0</v>
      </c>
      <c r="O55" s="7">
        <f>'[1]67'!I56</f>
        <v>0</v>
      </c>
    </row>
    <row r="56" spans="1:15">
      <c r="A56" s="27"/>
      <c r="B56" s="22" t="s">
        <v>97</v>
      </c>
      <c r="C56" s="16" t="s">
        <v>98</v>
      </c>
      <c r="D56" s="7">
        <f>'[1]65'!E57+'[1]67'!E57+'[1]70'!E57</f>
        <v>389500</v>
      </c>
      <c r="E56" s="7">
        <f>'[1]65'!F57+'[1]67'!F57+'[1]70'!F57</f>
        <v>244500</v>
      </c>
      <c r="F56" s="7">
        <f>'[1]65'!I57+'[1]67'!I57+'[1]70'!I57</f>
        <v>206148</v>
      </c>
      <c r="G56" s="7">
        <f>[1]AUTOFIN!E57</f>
        <v>19500</v>
      </c>
      <c r="H56" s="7">
        <f>[1]AUTOFIN!F57</f>
        <v>19500</v>
      </c>
      <c r="I56" s="7">
        <f>[1]AUTOFIN!I57</f>
        <v>5859</v>
      </c>
      <c r="J56" s="7">
        <f>'[1]70'!E57+[1]SANITAR!E57</f>
        <v>0</v>
      </c>
      <c r="K56" s="7">
        <f>'[1]70'!F57+[1]SANITAR!F57</f>
        <v>0</v>
      </c>
      <c r="L56" s="7">
        <f>'[1]70'!I57+[1]SANITAR!I57</f>
        <v>0</v>
      </c>
      <c r="M56" s="7">
        <f>'[1]67'!E57</f>
        <v>370000</v>
      </c>
      <c r="N56" s="7">
        <f>'[1]67'!F57</f>
        <v>225000</v>
      </c>
      <c r="O56" s="7">
        <f>'[1]67'!I57</f>
        <v>200289</v>
      </c>
    </row>
    <row r="57" spans="1:15" ht="15" customHeight="1">
      <c r="A57" s="27"/>
      <c r="B57" s="22" t="s">
        <v>99</v>
      </c>
      <c r="C57" s="16" t="s">
        <v>100</v>
      </c>
      <c r="D57" s="7">
        <f>'[1]65'!E58+'[1]67'!E58+'[1]70'!E58</f>
        <v>228000</v>
      </c>
      <c r="E57" s="7">
        <f>'[1]65'!F58+'[1]67'!F58+'[1]70'!F58</f>
        <v>221715</v>
      </c>
      <c r="F57" s="7">
        <f>'[1]65'!I58+'[1]67'!I58+'[1]70'!I58</f>
        <v>139217</v>
      </c>
      <c r="G57" s="7">
        <f>[1]AUTOFIN!E58</f>
        <v>48000</v>
      </c>
      <c r="H57" s="7">
        <f>[1]AUTOFIN!F58</f>
        <v>46000</v>
      </c>
      <c r="I57" s="7">
        <f>[1]AUTOFIN!I58</f>
        <v>14460</v>
      </c>
      <c r="J57" s="7">
        <f>'[1]70'!E58+[1]SANITAR!E58</f>
        <v>114000</v>
      </c>
      <c r="K57" s="7">
        <f>'[1]70'!F58+[1]SANITAR!F58</f>
        <v>114000</v>
      </c>
      <c r="L57" s="7">
        <f>'[1]70'!I58+[1]SANITAR!I58</f>
        <v>72656</v>
      </c>
      <c r="M57" s="7">
        <f>'[1]67'!E58</f>
        <v>66000</v>
      </c>
      <c r="N57" s="7">
        <f>'[1]67'!F58</f>
        <v>61715</v>
      </c>
      <c r="O57" s="7">
        <f>'[1]67'!I58</f>
        <v>52101</v>
      </c>
    </row>
    <row r="58" spans="1:15" ht="15" customHeight="1">
      <c r="A58" s="27"/>
      <c r="B58" s="30" t="s">
        <v>101</v>
      </c>
      <c r="C58" s="16" t="s">
        <v>102</v>
      </c>
      <c r="D58" s="7">
        <f>'[1]65'!E59+'[1]67'!E59+'[1]70'!E59</f>
        <v>4747712</v>
      </c>
      <c r="E58" s="7">
        <f>'[1]65'!F59+'[1]67'!F59+'[1]70'!F59</f>
        <v>5102123</v>
      </c>
      <c r="F58" s="7">
        <f>'[1]65'!I59+'[1]67'!I59+'[1]70'!I59</f>
        <v>4805200</v>
      </c>
      <c r="G58" s="7">
        <f>[1]AUTOFIN!E59</f>
        <v>347712</v>
      </c>
      <c r="H58" s="7">
        <f>[1]AUTOFIN!F59</f>
        <v>325712</v>
      </c>
      <c r="I58" s="7">
        <f>[1]AUTOFIN!I59</f>
        <v>100812</v>
      </c>
      <c r="J58" s="7">
        <f>'[1]70'!E59+[1]SANITAR!E59</f>
        <v>38000</v>
      </c>
      <c r="K58" s="7">
        <f>'[1]70'!F59+[1]SANITAR!F59</f>
        <v>38000</v>
      </c>
      <c r="L58" s="7">
        <f>'[1]70'!I59+[1]SANITAR!I59</f>
        <v>10803</v>
      </c>
      <c r="M58" s="7">
        <f>'[1]67'!E59</f>
        <v>4362000</v>
      </c>
      <c r="N58" s="7">
        <f>'[1]67'!F59</f>
        <v>4738411</v>
      </c>
      <c r="O58" s="7">
        <f>'[1]67'!I59</f>
        <v>4693585</v>
      </c>
    </row>
    <row r="59" spans="1:15" ht="15" customHeight="1">
      <c r="A59" s="27"/>
      <c r="B59" s="22" t="s">
        <v>103</v>
      </c>
      <c r="C59" s="16" t="s">
        <v>104</v>
      </c>
      <c r="D59" s="7">
        <f>'[1]65'!E60+'[1]67'!E60+'[1]70'!E60</f>
        <v>3213632</v>
      </c>
      <c r="E59" s="7">
        <f>'[1]65'!F60+'[1]67'!F60+'[1]70'!F60</f>
        <v>3466717</v>
      </c>
      <c r="F59" s="7">
        <f>'[1]65'!I60+'[1]67'!I60+'[1]70'!I60</f>
        <v>2169223</v>
      </c>
      <c r="G59" s="7">
        <f>[1]AUTOFIN!E60</f>
        <v>1283632</v>
      </c>
      <c r="H59" s="7">
        <f>[1]AUTOFIN!F60</f>
        <v>1278632</v>
      </c>
      <c r="I59" s="7">
        <f>[1]AUTOFIN!I60</f>
        <v>346892</v>
      </c>
      <c r="J59" s="7">
        <f>'[1]70'!E60+[1]SANITAR!E60</f>
        <v>1330000</v>
      </c>
      <c r="K59" s="7">
        <f>'[1]70'!F60+[1]SANITAR!F60</f>
        <v>1330000</v>
      </c>
      <c r="L59" s="7">
        <f>'[1]70'!I60+[1]SANITAR!I60</f>
        <v>964960</v>
      </c>
      <c r="M59" s="7">
        <f>'[1]67'!E60</f>
        <v>600000</v>
      </c>
      <c r="N59" s="7">
        <f>'[1]67'!F60</f>
        <v>858085</v>
      </c>
      <c r="O59" s="7">
        <f>'[1]67'!I60</f>
        <v>857371</v>
      </c>
    </row>
    <row r="60" spans="1:15">
      <c r="A60" s="82" t="s">
        <v>105</v>
      </c>
      <c r="B60" s="23"/>
      <c r="C60" s="13" t="s">
        <v>106</v>
      </c>
      <c r="D60" s="7">
        <f>'[1]65'!E61+'[1]67'!E61+'[1]70'!E61</f>
        <v>576471</v>
      </c>
      <c r="E60" s="7">
        <f>'[1]65'!F61+'[1]67'!F61+'[1]70'!F61</f>
        <v>691471</v>
      </c>
      <c r="F60" s="7">
        <f>'[1]65'!I61+'[1]67'!I61+'[1]70'!I61</f>
        <v>385600</v>
      </c>
      <c r="G60" s="7">
        <f>[1]AUTOFIN!E61</f>
        <v>376471</v>
      </c>
      <c r="H60" s="7">
        <f>[1]AUTOFIN!F61</f>
        <v>471471</v>
      </c>
      <c r="I60" s="7">
        <f>[1]AUTOFIN!I61</f>
        <v>296738</v>
      </c>
      <c r="J60" s="7">
        <f>'[1]70'!E61+[1]SANITAR!E61</f>
        <v>200000</v>
      </c>
      <c r="K60" s="7">
        <f>'[1]70'!F61+[1]SANITAR!F61</f>
        <v>100000</v>
      </c>
      <c r="L60" s="7">
        <f>'[1]70'!I61+[1]SANITAR!I61</f>
        <v>0</v>
      </c>
      <c r="M60" s="7">
        <f>'[1]67'!E61</f>
        <v>0</v>
      </c>
      <c r="N60" s="7">
        <f>'[1]67'!F61</f>
        <v>120000</v>
      </c>
      <c r="O60" s="7">
        <f>'[1]67'!I61</f>
        <v>88862</v>
      </c>
    </row>
    <row r="61" spans="1:15">
      <c r="A61" s="82" t="s">
        <v>107</v>
      </c>
      <c r="B61" s="31"/>
      <c r="C61" s="13" t="s">
        <v>108</v>
      </c>
      <c r="D61" s="7">
        <f>'[1]65'!E62+'[1]67'!E62+'[1]70'!E62</f>
        <v>7128253</v>
      </c>
      <c r="E61" s="7">
        <f>'[1]65'!F62+'[1]67'!F62+'[1]70'!F62</f>
        <v>6459244</v>
      </c>
      <c r="F61" s="7">
        <f>'[1]65'!I62+'[1]67'!I62+'[1]70'!I62</f>
        <v>4590086</v>
      </c>
      <c r="G61" s="7">
        <f>[1]AUTOFIN!E62</f>
        <v>6988253</v>
      </c>
      <c r="H61" s="7">
        <f>[1]AUTOFIN!F62</f>
        <v>6343253</v>
      </c>
      <c r="I61" s="7">
        <f>[1]AUTOFIN!I62</f>
        <v>4474116</v>
      </c>
      <c r="J61" s="7">
        <f>'[1]70'!E62+[1]SANITAR!E62</f>
        <v>0</v>
      </c>
      <c r="K61" s="7">
        <f>'[1]70'!F62+[1]SANITAR!F62</f>
        <v>0</v>
      </c>
      <c r="L61" s="7">
        <f>'[1]70'!I62+[1]SANITAR!I62</f>
        <v>0</v>
      </c>
      <c r="M61" s="7">
        <f>'[1]67'!E62</f>
        <v>140000</v>
      </c>
      <c r="N61" s="7">
        <f>'[1]67'!F62</f>
        <v>115991</v>
      </c>
      <c r="O61" s="7">
        <f>'[1]67'!I62</f>
        <v>115970</v>
      </c>
    </row>
    <row r="62" spans="1:15">
      <c r="A62" s="21"/>
      <c r="B62" s="30" t="s">
        <v>109</v>
      </c>
      <c r="C62" s="16" t="s">
        <v>110</v>
      </c>
      <c r="D62" s="7">
        <f>'[1]65'!E63+'[1]67'!E63+'[1]70'!E63</f>
        <v>7128253</v>
      </c>
      <c r="E62" s="7">
        <f>'[1]65'!F63+'[1]67'!F63+'[1]70'!F63</f>
        <v>6459244</v>
      </c>
      <c r="F62" s="7">
        <f>'[1]65'!I63+'[1]67'!I63+'[1]70'!I63</f>
        <v>4590086</v>
      </c>
      <c r="G62" s="7">
        <f>[1]AUTOFIN!E63</f>
        <v>6988253</v>
      </c>
      <c r="H62" s="7">
        <f>[1]AUTOFIN!F63</f>
        <v>6343253</v>
      </c>
      <c r="I62" s="7">
        <f>[1]AUTOFIN!I63</f>
        <v>4474116</v>
      </c>
      <c r="J62" s="7">
        <f>'[1]70'!E63+[1]SANITAR!E63</f>
        <v>0</v>
      </c>
      <c r="K62" s="7">
        <f>'[1]70'!F63+[1]SANITAR!F63</f>
        <v>0</v>
      </c>
      <c r="L62" s="7">
        <f>'[1]70'!I63+[1]SANITAR!I63</f>
        <v>0</v>
      </c>
      <c r="M62" s="7">
        <f>'[1]67'!E63</f>
        <v>140000</v>
      </c>
      <c r="N62" s="7">
        <f>'[1]67'!F63</f>
        <v>115991</v>
      </c>
      <c r="O62" s="7">
        <f>'[1]67'!I63</f>
        <v>115970</v>
      </c>
    </row>
    <row r="63" spans="1:15" ht="15.75" hidden="1" customHeight="1">
      <c r="A63" s="21"/>
      <c r="B63" s="30" t="s">
        <v>111</v>
      </c>
      <c r="C63" s="16" t="s">
        <v>112</v>
      </c>
      <c r="D63" s="7">
        <f>'[1]65'!E64+'[1]67'!E64+'[1]70'!E64</f>
        <v>0</v>
      </c>
      <c r="E63" s="7">
        <f>'[1]65'!F64+'[1]67'!F64+'[1]70'!F64</f>
        <v>0</v>
      </c>
      <c r="F63" s="7">
        <f>'[1]65'!I64+'[1]67'!I64+'[1]70'!I64</f>
        <v>0</v>
      </c>
      <c r="G63" s="7">
        <f>[1]AUTOFIN!E64</f>
        <v>0</v>
      </c>
      <c r="H63" s="7">
        <f>[1]AUTOFIN!F64</f>
        <v>0</v>
      </c>
      <c r="I63" s="7">
        <f>[1]AUTOFIN!I64</f>
        <v>0</v>
      </c>
      <c r="J63" s="7">
        <f>'[1]70'!E64+[1]SANITAR!E64</f>
        <v>0</v>
      </c>
      <c r="K63" s="7">
        <f>'[1]70'!F64+[1]SANITAR!F64</f>
        <v>0</v>
      </c>
      <c r="L63" s="7">
        <f>'[1]70'!I64+[1]SANITAR!I64</f>
        <v>0</v>
      </c>
      <c r="M63" s="7">
        <f>'[1]67'!E64</f>
        <v>0</v>
      </c>
      <c r="N63" s="7">
        <f>'[1]67'!F64</f>
        <v>0</v>
      </c>
      <c r="O63" s="7">
        <f>'[1]67'!I64</f>
        <v>0</v>
      </c>
    </row>
    <row r="64" spans="1:15" ht="14.25" customHeight="1">
      <c r="A64" s="82" t="s">
        <v>113</v>
      </c>
      <c r="B64" s="31"/>
      <c r="C64" s="13" t="s">
        <v>114</v>
      </c>
      <c r="D64" s="7">
        <f>'[1]65'!E65+'[1]67'!E65+'[1]70'!E65</f>
        <v>41000</v>
      </c>
      <c r="E64" s="7">
        <f>'[1]65'!F65+'[1]67'!F65+'[1]70'!F65</f>
        <v>30236</v>
      </c>
      <c r="F64" s="7">
        <f>'[1]65'!I65+'[1]67'!I65+'[1]70'!I65</f>
        <v>15047</v>
      </c>
      <c r="G64" s="7">
        <f>[1]AUTOFIN!E65</f>
        <v>21000</v>
      </c>
      <c r="H64" s="7">
        <f>[1]AUTOFIN!F65</f>
        <v>18000</v>
      </c>
      <c r="I64" s="7">
        <f>[1]AUTOFIN!I65</f>
        <v>2811</v>
      </c>
      <c r="J64" s="7">
        <f>'[1]70'!E65+[1]SANITAR!E65</f>
        <v>0</v>
      </c>
      <c r="K64" s="7">
        <f>'[1]70'!F65+[1]SANITAR!F65</f>
        <v>0</v>
      </c>
      <c r="L64" s="7">
        <f>'[1]70'!I65+[1]SANITAR!I65</f>
        <v>0</v>
      </c>
      <c r="M64" s="7">
        <f>'[1]67'!E65</f>
        <v>20000</v>
      </c>
      <c r="N64" s="7">
        <f>'[1]67'!F65</f>
        <v>12236</v>
      </c>
      <c r="O64" s="7">
        <f>'[1]67'!I65</f>
        <v>12236</v>
      </c>
    </row>
    <row r="65" spans="1:15" ht="15" customHeight="1">
      <c r="A65" s="27"/>
      <c r="B65" s="22" t="s">
        <v>115</v>
      </c>
      <c r="C65" s="16" t="s">
        <v>116</v>
      </c>
      <c r="D65" s="7">
        <f>'[1]65'!E66+'[1]67'!E66+'[1]70'!E66</f>
        <v>16000</v>
      </c>
      <c r="E65" s="7">
        <f>'[1]65'!F66+'[1]67'!F66+'[1]70'!F66</f>
        <v>17121</v>
      </c>
      <c r="F65" s="7">
        <f>'[1]65'!I66+'[1]67'!I66+'[1]70'!I66</f>
        <v>11932</v>
      </c>
      <c r="G65" s="7">
        <f>[1]AUTOFIN!E66</f>
        <v>6000</v>
      </c>
      <c r="H65" s="7">
        <f>[1]AUTOFIN!F66</f>
        <v>8000</v>
      </c>
      <c r="I65" s="7">
        <f>[1]AUTOFIN!I66</f>
        <v>2811</v>
      </c>
      <c r="J65" s="7">
        <f>'[1]70'!E66+[1]SANITAR!E66</f>
        <v>0</v>
      </c>
      <c r="K65" s="7">
        <f>'[1]70'!F66+[1]SANITAR!F66</f>
        <v>0</v>
      </c>
      <c r="L65" s="7">
        <f>'[1]70'!I66+[1]SANITAR!I66</f>
        <v>0</v>
      </c>
      <c r="M65" s="7">
        <f>'[1]67'!E66</f>
        <v>10000</v>
      </c>
      <c r="N65" s="7">
        <f>'[1]67'!F66</f>
        <v>9121</v>
      </c>
      <c r="O65" s="7">
        <f>'[1]67'!I66</f>
        <v>9121</v>
      </c>
    </row>
    <row r="66" spans="1:15">
      <c r="A66" s="27"/>
      <c r="B66" s="22" t="s">
        <v>117</v>
      </c>
      <c r="C66" s="16" t="s">
        <v>118</v>
      </c>
      <c r="D66" s="7">
        <f>'[1]65'!E67+'[1]67'!E67+'[1]70'!E67</f>
        <v>13000</v>
      </c>
      <c r="E66" s="7">
        <f>'[1]65'!F67+'[1]67'!F67+'[1]70'!F67</f>
        <v>5115</v>
      </c>
      <c r="F66" s="7">
        <f>'[1]65'!I67+'[1]67'!I67+'[1]70'!I67</f>
        <v>3115</v>
      </c>
      <c r="G66" s="7">
        <f>[1]AUTOFIN!E67</f>
        <v>3000</v>
      </c>
      <c r="H66" s="7">
        <f>[1]AUTOFIN!F67</f>
        <v>2000</v>
      </c>
      <c r="I66" s="7">
        <f>[1]AUTOFIN!I67</f>
        <v>0</v>
      </c>
      <c r="J66" s="7">
        <f>'[1]70'!E67+[1]SANITAR!E67</f>
        <v>0</v>
      </c>
      <c r="K66" s="7">
        <f>'[1]70'!F67+[1]SANITAR!F67</f>
        <v>0</v>
      </c>
      <c r="L66" s="7">
        <f>'[1]70'!I67+[1]SANITAR!I67</f>
        <v>0</v>
      </c>
      <c r="M66" s="7">
        <f>'[1]67'!E67</f>
        <v>10000</v>
      </c>
      <c r="N66" s="7">
        <f>'[1]67'!F67</f>
        <v>3115</v>
      </c>
      <c r="O66" s="7">
        <f>'[1]67'!I67</f>
        <v>3115</v>
      </c>
    </row>
    <row r="67" spans="1:15" ht="14.25" hidden="1" customHeight="1">
      <c r="A67" s="27"/>
      <c r="B67" s="22" t="s">
        <v>119</v>
      </c>
      <c r="C67" s="16" t="s">
        <v>120</v>
      </c>
      <c r="D67" s="7">
        <f>'[1]65'!E68+'[1]67'!E68+'[1]70'!E68</f>
        <v>0</v>
      </c>
      <c r="E67" s="7">
        <f>'[1]65'!F68+'[1]67'!F68+'[1]70'!F68</f>
        <v>0</v>
      </c>
      <c r="F67" s="7">
        <f>'[1]65'!I68+'[1]67'!I68+'[1]70'!I68</f>
        <v>0</v>
      </c>
      <c r="G67" s="7">
        <f>[1]AUTOFIN!E68</f>
        <v>0</v>
      </c>
      <c r="H67" s="7">
        <f>[1]AUTOFIN!F68</f>
        <v>0</v>
      </c>
      <c r="I67" s="7">
        <f>[1]AUTOFIN!I68</f>
        <v>0</v>
      </c>
      <c r="J67" s="7">
        <f>'[1]70'!E68+[1]SANITAR!E68</f>
        <v>0</v>
      </c>
      <c r="K67" s="7">
        <f>'[1]70'!F68+[1]SANITAR!F68</f>
        <v>0</v>
      </c>
      <c r="L67" s="7">
        <f>'[1]70'!I68+[1]SANITAR!I68</f>
        <v>0</v>
      </c>
      <c r="M67" s="7">
        <f>'[1]67'!E68</f>
        <v>0</v>
      </c>
      <c r="N67" s="7">
        <f>'[1]67'!F68</f>
        <v>0</v>
      </c>
      <c r="O67" s="7">
        <f>'[1]67'!I68</f>
        <v>0</v>
      </c>
    </row>
    <row r="68" spans="1:15">
      <c r="A68" s="27"/>
      <c r="B68" s="22" t="s">
        <v>121</v>
      </c>
      <c r="C68" s="16" t="s">
        <v>122</v>
      </c>
      <c r="D68" s="7">
        <f>'[1]65'!E69+'[1]67'!E69+'[1]70'!E69</f>
        <v>12000</v>
      </c>
      <c r="E68" s="7">
        <f>'[1]65'!F69+'[1]67'!F69+'[1]70'!F69</f>
        <v>8000</v>
      </c>
      <c r="F68" s="7">
        <f>'[1]65'!I69+'[1]67'!I69+'[1]70'!I69</f>
        <v>0</v>
      </c>
      <c r="G68" s="7">
        <f>[1]AUTOFIN!E69</f>
        <v>12000</v>
      </c>
      <c r="H68" s="7">
        <f>[1]AUTOFIN!F69</f>
        <v>8000</v>
      </c>
      <c r="I68" s="7">
        <f>[1]AUTOFIN!I69</f>
        <v>0</v>
      </c>
      <c r="J68" s="7">
        <f>'[1]70'!E69+[1]SANITAR!E69</f>
        <v>0</v>
      </c>
      <c r="K68" s="7">
        <f>'[1]70'!F69+[1]SANITAR!F69</f>
        <v>0</v>
      </c>
      <c r="L68" s="7">
        <f>'[1]70'!I69+[1]SANITAR!I69</f>
        <v>0</v>
      </c>
      <c r="M68" s="7">
        <f>'[1]67'!E69</f>
        <v>0</v>
      </c>
      <c r="N68" s="7">
        <f>'[1]67'!F69</f>
        <v>0</v>
      </c>
      <c r="O68" s="7">
        <f>'[1]67'!I69</f>
        <v>0</v>
      </c>
    </row>
    <row r="69" spans="1:15" ht="17.25" customHeight="1">
      <c r="A69" s="87" t="s">
        <v>123</v>
      </c>
      <c r="B69" s="31"/>
      <c r="C69" s="13" t="s">
        <v>124</v>
      </c>
      <c r="D69" s="7">
        <f>'[1]65'!E70+'[1]67'!E70+'[1]70'!E70</f>
        <v>695743</v>
      </c>
      <c r="E69" s="7">
        <f>'[1]65'!F70+'[1]67'!F70+'[1]70'!F70</f>
        <v>892093</v>
      </c>
      <c r="F69" s="7">
        <f>'[1]65'!I70+'[1]67'!I70+'[1]70'!I70</f>
        <v>454709</v>
      </c>
      <c r="G69" s="7">
        <f>[1]AUTOFIN!E70</f>
        <v>285743</v>
      </c>
      <c r="H69" s="7">
        <f>[1]AUTOFIN!F70</f>
        <v>293743</v>
      </c>
      <c r="I69" s="7">
        <f>[1]AUTOFIN!I70</f>
        <v>15795</v>
      </c>
      <c r="J69" s="7">
        <f>'[1]70'!E70+[1]SANITAR!E70</f>
        <v>160000</v>
      </c>
      <c r="K69" s="7">
        <f>'[1]70'!F70+[1]SANITAR!F70</f>
        <v>160000</v>
      </c>
      <c r="L69" s="7">
        <f>'[1]70'!I70+[1]SANITAR!I70</f>
        <v>32224</v>
      </c>
      <c r="M69" s="7">
        <f>'[1]67'!E70</f>
        <v>250000</v>
      </c>
      <c r="N69" s="7">
        <f>'[1]67'!F70</f>
        <v>438350</v>
      </c>
      <c r="O69" s="7">
        <f>'[1]67'!I70</f>
        <v>406690</v>
      </c>
    </row>
    <row r="70" spans="1:15">
      <c r="A70" s="27"/>
      <c r="B70" s="22" t="s">
        <v>125</v>
      </c>
      <c r="C70" s="16" t="s">
        <v>126</v>
      </c>
      <c r="D70" s="7">
        <f>'[1]65'!E71+'[1]67'!E71+'[1]70'!E71</f>
        <v>209000</v>
      </c>
      <c r="E70" s="7">
        <f>'[1]65'!F71+'[1]67'!F71+'[1]70'!F71</f>
        <v>216495</v>
      </c>
      <c r="F70" s="7">
        <f>'[1]65'!I71+'[1]67'!I71+'[1]70'!I71</f>
        <v>157494</v>
      </c>
      <c r="G70" s="7">
        <f>[1]AUTOFIN!E71</f>
        <v>19000</v>
      </c>
      <c r="H70" s="7">
        <f>[1]AUTOFIN!F71</f>
        <v>19000</v>
      </c>
      <c r="I70" s="7">
        <f>[1]AUTOFIN!I71</f>
        <v>0</v>
      </c>
      <c r="J70" s="7">
        <f>'[1]70'!E71+[1]SANITAR!E71</f>
        <v>40000</v>
      </c>
      <c r="K70" s="7">
        <f>'[1]70'!F71+[1]SANITAR!F71</f>
        <v>40000</v>
      </c>
      <c r="L70" s="7">
        <f>'[1]70'!I71+[1]SANITAR!I71</f>
        <v>0</v>
      </c>
      <c r="M70" s="7">
        <f>'[1]67'!E71</f>
        <v>150000</v>
      </c>
      <c r="N70" s="7">
        <f>'[1]67'!F71</f>
        <v>157495</v>
      </c>
      <c r="O70" s="7">
        <f>'[1]67'!I71</f>
        <v>157494</v>
      </c>
    </row>
    <row r="71" spans="1:15" ht="17.25" hidden="1" customHeight="1">
      <c r="A71" s="27"/>
      <c r="B71" s="22" t="s">
        <v>127</v>
      </c>
      <c r="C71" s="16" t="s">
        <v>128</v>
      </c>
      <c r="D71" s="7">
        <f>'[1]65'!E72+'[1]67'!E72+'[1]70'!E72</f>
        <v>0</v>
      </c>
      <c r="E71" s="7">
        <f>'[1]65'!F72+'[1]67'!F72+'[1]70'!F72</f>
        <v>0</v>
      </c>
      <c r="F71" s="7">
        <f>'[1]65'!I72+'[1]67'!I72+'[1]70'!I72</f>
        <v>0</v>
      </c>
      <c r="G71" s="7">
        <f>[1]AUTOFIN!E72</f>
        <v>0</v>
      </c>
      <c r="H71" s="7">
        <f>[1]AUTOFIN!F72</f>
        <v>0</v>
      </c>
      <c r="I71" s="7">
        <f>[1]AUTOFIN!I72</f>
        <v>0</v>
      </c>
      <c r="J71" s="7">
        <f>'[1]70'!E72+[1]SANITAR!E72</f>
        <v>0</v>
      </c>
      <c r="K71" s="7">
        <f>'[1]70'!F72+[1]SANITAR!F72</f>
        <v>0</v>
      </c>
      <c r="L71" s="7">
        <f>'[1]70'!I72+[1]SANITAR!I72</f>
        <v>0</v>
      </c>
      <c r="M71" s="7">
        <f>'[1]67'!E72</f>
        <v>0</v>
      </c>
      <c r="N71" s="7">
        <f>'[1]67'!F72</f>
        <v>0</v>
      </c>
      <c r="O71" s="7">
        <f>'[1]67'!I72</f>
        <v>0</v>
      </c>
    </row>
    <row r="72" spans="1:15">
      <c r="A72" s="27"/>
      <c r="B72" s="22" t="s">
        <v>129</v>
      </c>
      <c r="C72" s="16" t="s">
        <v>130</v>
      </c>
      <c r="D72" s="7">
        <f>'[1]65'!E73+'[1]67'!E73+'[1]70'!E73</f>
        <v>486743</v>
      </c>
      <c r="E72" s="7">
        <f>'[1]65'!F73+'[1]67'!F73+'[1]70'!F73</f>
        <v>675598</v>
      </c>
      <c r="F72" s="7">
        <f>'[1]65'!I73+'[1]67'!I73+'[1]70'!I73</f>
        <v>297215</v>
      </c>
      <c r="G72" s="7">
        <f>[1]AUTOFIN!E73</f>
        <v>266743</v>
      </c>
      <c r="H72" s="7">
        <f>[1]AUTOFIN!F73</f>
        <v>274743</v>
      </c>
      <c r="I72" s="7">
        <f>[1]AUTOFIN!I73</f>
        <v>15795</v>
      </c>
      <c r="J72" s="7">
        <f>'[1]70'!E73+[1]SANITAR!E73</f>
        <v>120000</v>
      </c>
      <c r="K72" s="7">
        <f>'[1]70'!F73+[1]SANITAR!F73</f>
        <v>120000</v>
      </c>
      <c r="L72" s="7">
        <f>'[1]70'!I73+[1]SANITAR!I73</f>
        <v>32224</v>
      </c>
      <c r="M72" s="7">
        <f>'[1]67'!E73</f>
        <v>100000</v>
      </c>
      <c r="N72" s="7">
        <f>'[1]67'!F73</f>
        <v>280855</v>
      </c>
      <c r="O72" s="7">
        <f>'[1]67'!I73</f>
        <v>249196</v>
      </c>
    </row>
    <row r="73" spans="1:15" ht="17.25" customHeight="1">
      <c r="A73" s="31" t="s">
        <v>131</v>
      </c>
      <c r="B73" s="31"/>
      <c r="C73" s="13" t="s">
        <v>132</v>
      </c>
      <c r="D73" s="7">
        <f>'[1]65'!E74+'[1]67'!E74+'[1]70'!E74</f>
        <v>117000</v>
      </c>
      <c r="E73" s="7">
        <f>'[1]65'!F74+'[1]67'!F74+'[1]70'!F74</f>
        <v>144000</v>
      </c>
      <c r="F73" s="7">
        <f>'[1]65'!I74+'[1]67'!I74+'[1]70'!I74</f>
        <v>74503</v>
      </c>
      <c r="G73" s="7">
        <f>[1]AUTOFIN!E74</f>
        <v>29000</v>
      </c>
      <c r="H73" s="7">
        <f>[1]AUTOFIN!F74</f>
        <v>35000</v>
      </c>
      <c r="I73" s="7">
        <f>[1]AUTOFIN!I74</f>
        <v>4074</v>
      </c>
      <c r="J73" s="7">
        <f>'[1]70'!E74+[1]SANITAR!E74</f>
        <v>48000</v>
      </c>
      <c r="K73" s="7">
        <f>'[1]70'!F74+[1]SANITAR!F74</f>
        <v>48000</v>
      </c>
      <c r="L73" s="7">
        <f>'[1]70'!I74+[1]SANITAR!I74</f>
        <v>17268</v>
      </c>
      <c r="M73" s="7">
        <f>'[1]67'!E74</f>
        <v>40000</v>
      </c>
      <c r="N73" s="7">
        <f>'[1]67'!F74</f>
        <v>61000</v>
      </c>
      <c r="O73" s="7">
        <f>'[1]67'!I74</f>
        <v>53161</v>
      </c>
    </row>
    <row r="74" spans="1:15" ht="17.25" customHeight="1">
      <c r="A74" s="27"/>
      <c r="B74" s="22" t="s">
        <v>133</v>
      </c>
      <c r="C74" s="16" t="s">
        <v>134</v>
      </c>
      <c r="D74" s="7">
        <f>'[1]65'!E75+'[1]67'!E75+'[1]70'!E75</f>
        <v>69000</v>
      </c>
      <c r="E74" s="7">
        <f>'[1]65'!F75+'[1]67'!F75+'[1]70'!F75</f>
        <v>100000</v>
      </c>
      <c r="F74" s="7">
        <f>'[1]65'!I75+'[1]67'!I75+'[1]70'!I75</f>
        <v>57787</v>
      </c>
      <c r="G74" s="7">
        <f>[1]AUTOFIN!E75</f>
        <v>21000</v>
      </c>
      <c r="H74" s="7">
        <f>[1]AUTOFIN!F75</f>
        <v>27000</v>
      </c>
      <c r="I74" s="7">
        <f>[1]AUTOFIN!I75</f>
        <v>4074</v>
      </c>
      <c r="J74" s="7">
        <f>'[1]70'!E75+[1]SANITAR!E75</f>
        <v>28000</v>
      </c>
      <c r="K74" s="7">
        <f>'[1]70'!F75+[1]SANITAR!F75</f>
        <v>28000</v>
      </c>
      <c r="L74" s="7">
        <f>'[1]70'!I75+[1]SANITAR!I75</f>
        <v>15031</v>
      </c>
      <c r="M74" s="7">
        <f>'[1]67'!E75</f>
        <v>20000</v>
      </c>
      <c r="N74" s="7">
        <f>'[1]67'!F75</f>
        <v>45000</v>
      </c>
      <c r="O74" s="7">
        <f>'[1]67'!I75</f>
        <v>38682</v>
      </c>
    </row>
    <row r="75" spans="1:15" ht="17.25" customHeight="1">
      <c r="A75" s="27"/>
      <c r="B75" s="22" t="s">
        <v>135</v>
      </c>
      <c r="C75" s="16" t="s">
        <v>136</v>
      </c>
      <c r="D75" s="7">
        <f>'[1]65'!E76+'[1]67'!E76+'[1]70'!E76</f>
        <v>48000</v>
      </c>
      <c r="E75" s="7">
        <f>'[1]65'!F76+'[1]67'!F76+'[1]70'!F76</f>
        <v>44000</v>
      </c>
      <c r="F75" s="7">
        <f>'[1]65'!I76+'[1]67'!I76+'[1]70'!I76</f>
        <v>16716</v>
      </c>
      <c r="G75" s="7">
        <f>[1]AUTOFIN!E76</f>
        <v>8000</v>
      </c>
      <c r="H75" s="7">
        <f>[1]AUTOFIN!F76</f>
        <v>8000</v>
      </c>
      <c r="I75" s="7">
        <f>[1]AUTOFIN!I76</f>
        <v>0</v>
      </c>
      <c r="J75" s="7">
        <f>'[1]70'!E76+[1]SANITAR!E76</f>
        <v>20000</v>
      </c>
      <c r="K75" s="7">
        <f>'[1]70'!F76+[1]SANITAR!F76</f>
        <v>20000</v>
      </c>
      <c r="L75" s="7">
        <f>'[1]70'!I76+[1]SANITAR!I76</f>
        <v>2237</v>
      </c>
      <c r="M75" s="7">
        <f>'[1]67'!E76</f>
        <v>20000</v>
      </c>
      <c r="N75" s="7">
        <f>'[1]67'!F76</f>
        <v>16000</v>
      </c>
      <c r="O75" s="7">
        <f>'[1]67'!I76</f>
        <v>14479</v>
      </c>
    </row>
    <row r="76" spans="1:15" ht="17.25" hidden="1" customHeight="1">
      <c r="A76" s="111" t="s">
        <v>137</v>
      </c>
      <c r="B76" s="111"/>
      <c r="C76" s="13" t="s">
        <v>138</v>
      </c>
      <c r="D76" s="7">
        <f>'[1]65'!E77+'[1]67'!E77+'[1]70'!E77</f>
        <v>0</v>
      </c>
      <c r="E76" s="7">
        <f>'[1]65'!F77+'[1]67'!F77+'[1]70'!F77</f>
        <v>0</v>
      </c>
      <c r="F76" s="7">
        <f>'[1]65'!I77+'[1]67'!I77+'[1]70'!I77</f>
        <v>0</v>
      </c>
      <c r="G76" s="7">
        <f>[1]AUTOFIN!E77</f>
        <v>0</v>
      </c>
      <c r="H76" s="7">
        <f>[1]AUTOFIN!F77</f>
        <v>0</v>
      </c>
      <c r="I76" s="7">
        <f>[1]AUTOFIN!I77</f>
        <v>0</v>
      </c>
      <c r="J76" s="7">
        <f>'[1]70'!E77+[1]SANITAR!E77</f>
        <v>0</v>
      </c>
      <c r="K76" s="7">
        <f>'[1]70'!F77+[1]SANITAR!F77</f>
        <v>0</v>
      </c>
      <c r="L76" s="7">
        <f>'[1]70'!I77+[1]SANITAR!I77</f>
        <v>0</v>
      </c>
      <c r="M76" s="7">
        <f>'[1]67'!E77</f>
        <v>0</v>
      </c>
      <c r="N76" s="7">
        <f>'[1]67'!F77</f>
        <v>0</v>
      </c>
      <c r="O76" s="7">
        <f>'[1]67'!I77</f>
        <v>0</v>
      </c>
    </row>
    <row r="77" spans="1:15" ht="17.25" hidden="1" customHeight="1">
      <c r="A77" s="111" t="s">
        <v>139</v>
      </c>
      <c r="B77" s="111"/>
      <c r="C77" s="13" t="s">
        <v>140</v>
      </c>
      <c r="D77" s="7">
        <f>'[1]65'!E78+'[1]67'!E78+'[1]70'!E78</f>
        <v>0</v>
      </c>
      <c r="E77" s="7">
        <f>'[1]65'!F78+'[1]67'!F78+'[1]70'!F78</f>
        <v>0</v>
      </c>
      <c r="F77" s="7">
        <f>'[1]65'!I78+'[1]67'!I78+'[1]70'!I78</f>
        <v>0</v>
      </c>
      <c r="G77" s="7">
        <f>[1]AUTOFIN!E78</f>
        <v>0</v>
      </c>
      <c r="H77" s="7">
        <f>[1]AUTOFIN!F78</f>
        <v>0</v>
      </c>
      <c r="I77" s="7">
        <f>[1]AUTOFIN!I78</f>
        <v>0</v>
      </c>
      <c r="J77" s="7">
        <f>'[1]70'!E78+[1]SANITAR!E78</f>
        <v>0</v>
      </c>
      <c r="K77" s="7">
        <f>'[1]70'!F78+[1]SANITAR!F78</f>
        <v>0</v>
      </c>
      <c r="L77" s="7">
        <f>'[1]70'!I78+[1]SANITAR!I78</f>
        <v>0</v>
      </c>
      <c r="M77" s="7">
        <f>'[1]67'!E78</f>
        <v>0</v>
      </c>
      <c r="N77" s="7">
        <f>'[1]67'!F78</f>
        <v>0</v>
      </c>
      <c r="O77" s="7">
        <f>'[1]67'!I78</f>
        <v>0</v>
      </c>
    </row>
    <row r="78" spans="1:15">
      <c r="A78" s="82" t="s">
        <v>141</v>
      </c>
      <c r="B78" s="31"/>
      <c r="C78" s="13" t="s">
        <v>142</v>
      </c>
      <c r="D78" s="7">
        <f>'[1]65'!E79+'[1]67'!E79+'[1]70'!E79</f>
        <v>34000</v>
      </c>
      <c r="E78" s="7">
        <f>'[1]65'!F79+'[1]67'!F79+'[1]70'!F79</f>
        <v>33500</v>
      </c>
      <c r="F78" s="7">
        <f>'[1]65'!I79+'[1]67'!I79+'[1]70'!I79</f>
        <v>4992</v>
      </c>
      <c r="G78" s="7">
        <f>[1]AUTOFIN!E79</f>
        <v>14000</v>
      </c>
      <c r="H78" s="7">
        <f>[1]AUTOFIN!F79</f>
        <v>13500</v>
      </c>
      <c r="I78" s="7">
        <f>[1]AUTOFIN!I79</f>
        <v>0</v>
      </c>
      <c r="J78" s="7">
        <f>'[1]70'!E79+[1]SANITAR!E79</f>
        <v>20000</v>
      </c>
      <c r="K78" s="7">
        <f>'[1]70'!F79+[1]SANITAR!F79</f>
        <v>20000</v>
      </c>
      <c r="L78" s="7">
        <f>'[1]70'!I79+[1]SANITAR!I79</f>
        <v>4992</v>
      </c>
      <c r="M78" s="7">
        <f>'[1]67'!E79</f>
        <v>0</v>
      </c>
      <c r="N78" s="7">
        <f>'[1]67'!F79</f>
        <v>0</v>
      </c>
      <c r="O78" s="7">
        <f>'[1]67'!I79</f>
        <v>0</v>
      </c>
    </row>
    <row r="79" spans="1:15" ht="17.25" hidden="1" customHeight="1">
      <c r="A79" s="82" t="s">
        <v>143</v>
      </c>
      <c r="B79" s="31"/>
      <c r="C79" s="13" t="s">
        <v>144</v>
      </c>
      <c r="D79" s="7">
        <f>'[1]65'!E80+'[1]67'!E80+'[1]70'!E80</f>
        <v>0</v>
      </c>
      <c r="E79" s="7">
        <f>'[1]65'!F80+'[1]67'!F80+'[1]70'!F80</f>
        <v>0</v>
      </c>
      <c r="F79" s="7">
        <f>'[1]65'!I80+'[1]67'!I80+'[1]70'!I80</f>
        <v>0</v>
      </c>
      <c r="G79" s="7">
        <f>[1]AUTOFIN!E80</f>
        <v>0</v>
      </c>
      <c r="H79" s="7">
        <f>[1]AUTOFIN!F80</f>
        <v>0</v>
      </c>
      <c r="I79" s="7">
        <f>[1]AUTOFIN!I80</f>
        <v>0</v>
      </c>
      <c r="J79" s="7">
        <f>'[1]70'!E80+[1]SANITAR!E80</f>
        <v>0</v>
      </c>
      <c r="K79" s="7">
        <f>'[1]70'!F80+[1]SANITAR!F80</f>
        <v>0</v>
      </c>
      <c r="L79" s="7">
        <f>'[1]70'!I80+[1]SANITAR!I80</f>
        <v>0</v>
      </c>
      <c r="M79" s="7">
        <f>'[1]67'!E80</f>
        <v>0</v>
      </c>
      <c r="N79" s="7">
        <f>'[1]67'!F80</f>
        <v>0</v>
      </c>
      <c r="O79" s="7">
        <f>'[1]67'!I80</f>
        <v>0</v>
      </c>
    </row>
    <row r="80" spans="1:15">
      <c r="A80" s="82" t="s">
        <v>145</v>
      </c>
      <c r="B80" s="31"/>
      <c r="C80" s="13" t="s">
        <v>146</v>
      </c>
      <c r="D80" s="7">
        <f>'[1]65'!E81+'[1]67'!E81+'[1]70'!E81</f>
        <v>54000</v>
      </c>
      <c r="E80" s="7">
        <f>'[1]65'!F81+'[1]67'!F81+'[1]70'!F81</f>
        <v>54000</v>
      </c>
      <c r="F80" s="7">
        <f>'[1]65'!I81+'[1]67'!I81+'[1]70'!I81</f>
        <v>0</v>
      </c>
      <c r="G80" s="7">
        <f>[1]AUTOFIN!E81</f>
        <v>22000</v>
      </c>
      <c r="H80" s="7">
        <f>[1]AUTOFIN!F81</f>
        <v>22000</v>
      </c>
      <c r="I80" s="7">
        <f>[1]AUTOFIN!I81</f>
        <v>0</v>
      </c>
      <c r="J80" s="7">
        <f>'[1]70'!E81+[1]SANITAR!E81</f>
        <v>32000</v>
      </c>
      <c r="K80" s="7">
        <f>'[1]70'!F81+[1]SANITAR!F81</f>
        <v>32000</v>
      </c>
      <c r="L80" s="7">
        <f>'[1]70'!I81+[1]SANITAR!I81</f>
        <v>0</v>
      </c>
      <c r="M80" s="7">
        <f>'[1]67'!E81</f>
        <v>0</v>
      </c>
      <c r="N80" s="7">
        <f>'[1]67'!F81</f>
        <v>0</v>
      </c>
      <c r="O80" s="7">
        <f>'[1]67'!I81</f>
        <v>0</v>
      </c>
    </row>
    <row r="81" spans="1:15" ht="13.5" customHeight="1">
      <c r="A81" s="82" t="s">
        <v>147</v>
      </c>
      <c r="B81" s="31"/>
      <c r="C81" s="13" t="s">
        <v>148</v>
      </c>
      <c r="D81" s="7">
        <f>'[1]65'!E82+'[1]67'!E82+'[1]70'!E82</f>
        <v>2541</v>
      </c>
      <c r="E81" s="7">
        <f>'[1]65'!F82+'[1]67'!F82+'[1]70'!F82</f>
        <v>1541</v>
      </c>
      <c r="F81" s="7">
        <f>'[1]65'!I82+'[1]67'!I82+'[1]70'!I82</f>
        <v>541</v>
      </c>
      <c r="G81" s="7">
        <f>[1]AUTOFIN!E82</f>
        <v>2541</v>
      </c>
      <c r="H81" s="7">
        <f>[1]AUTOFIN!F82</f>
        <v>1541</v>
      </c>
      <c r="I81" s="7">
        <f>[1]AUTOFIN!I82</f>
        <v>541</v>
      </c>
      <c r="J81" s="7">
        <f>'[1]70'!E82+[1]SANITAR!E82</f>
        <v>0</v>
      </c>
      <c r="K81" s="7">
        <f>'[1]70'!F82+[1]SANITAR!F82</f>
        <v>0</v>
      </c>
      <c r="L81" s="7">
        <f>'[1]70'!I82+[1]SANITAR!I82</f>
        <v>0</v>
      </c>
      <c r="M81" s="7">
        <f>'[1]67'!E82</f>
        <v>0</v>
      </c>
      <c r="N81" s="7">
        <f>'[1]67'!F82</f>
        <v>0</v>
      </c>
      <c r="O81" s="7">
        <f>'[1]67'!I82</f>
        <v>0</v>
      </c>
    </row>
    <row r="82" spans="1:15" ht="13.5" hidden="1" customHeight="1">
      <c r="A82" s="82" t="s">
        <v>149</v>
      </c>
      <c r="B82" s="31"/>
      <c r="C82" s="13" t="s">
        <v>150</v>
      </c>
      <c r="D82" s="7">
        <f>'[1]65'!E83+'[1]67'!E83+'[1]70'!E83</f>
        <v>0</v>
      </c>
      <c r="E82" s="7">
        <f>'[1]65'!F83+'[1]67'!F83+'[1]70'!F83</f>
        <v>0</v>
      </c>
      <c r="F82" s="7">
        <f>'[1]65'!I83+'[1]67'!I83+'[1]70'!I83</f>
        <v>0</v>
      </c>
      <c r="G82" s="7">
        <f>[1]AUTOFIN!E83</f>
        <v>0</v>
      </c>
      <c r="H82" s="7">
        <f>[1]AUTOFIN!F83</f>
        <v>0</v>
      </c>
      <c r="I82" s="7">
        <f>[1]AUTOFIN!I83</f>
        <v>0</v>
      </c>
      <c r="J82" s="7">
        <f>'[1]70'!E83+[1]SANITAR!E83</f>
        <v>0</v>
      </c>
      <c r="K82" s="7">
        <f>'[1]70'!F83+[1]SANITAR!F83</f>
        <v>0</v>
      </c>
      <c r="L82" s="7">
        <f>'[1]70'!I83+[1]SANITAR!I83</f>
        <v>0</v>
      </c>
      <c r="M82" s="7">
        <f>'[1]67'!E83</f>
        <v>0</v>
      </c>
      <c r="N82" s="7">
        <f>'[1]67'!F83</f>
        <v>0</v>
      </c>
      <c r="O82" s="7">
        <f>'[1]67'!I83</f>
        <v>0</v>
      </c>
    </row>
    <row r="83" spans="1:15" ht="16.5" hidden="1" customHeight="1">
      <c r="A83" s="82" t="s">
        <v>151</v>
      </c>
      <c r="B83" s="31"/>
      <c r="C83" s="13" t="s">
        <v>152</v>
      </c>
      <c r="D83" s="7">
        <f>'[1]65'!E84+'[1]67'!E84+'[1]70'!E84</f>
        <v>0</v>
      </c>
      <c r="E83" s="7">
        <f>'[1]65'!F84+'[1]67'!F84+'[1]70'!F84</f>
        <v>0</v>
      </c>
      <c r="F83" s="7">
        <f>'[1]65'!I84+'[1]67'!I84+'[1]70'!I84</f>
        <v>0</v>
      </c>
      <c r="G83" s="7">
        <f>[1]AUTOFIN!E84</f>
        <v>0</v>
      </c>
      <c r="H83" s="7">
        <f>[1]AUTOFIN!F84</f>
        <v>0</v>
      </c>
      <c r="I83" s="7">
        <f>[1]AUTOFIN!I84</f>
        <v>0</v>
      </c>
      <c r="J83" s="7">
        <f>'[1]70'!E84+[1]SANITAR!E84</f>
        <v>0</v>
      </c>
      <c r="K83" s="7">
        <f>'[1]70'!F84+[1]SANITAR!F84</f>
        <v>0</v>
      </c>
      <c r="L83" s="7">
        <f>'[1]70'!I84+[1]SANITAR!I84</f>
        <v>0</v>
      </c>
      <c r="M83" s="7">
        <f>'[1]67'!E84</f>
        <v>0</v>
      </c>
      <c r="N83" s="7">
        <f>'[1]67'!F84</f>
        <v>0</v>
      </c>
      <c r="O83" s="7">
        <f>'[1]67'!I84</f>
        <v>0</v>
      </c>
    </row>
    <row r="84" spans="1:15" ht="16.5" hidden="1" customHeight="1">
      <c r="A84" s="82" t="s">
        <v>153</v>
      </c>
      <c r="B84" s="31"/>
      <c r="C84" s="13" t="s">
        <v>154</v>
      </c>
      <c r="D84" s="7">
        <f>'[1]65'!E85+'[1]67'!E85+'[1]70'!E85</f>
        <v>0</v>
      </c>
      <c r="E84" s="7">
        <f>'[1]65'!F85+'[1]67'!F85+'[1]70'!F85</f>
        <v>0</v>
      </c>
      <c r="F84" s="7">
        <f>'[1]65'!I85+'[1]67'!I85+'[1]70'!I85</f>
        <v>0</v>
      </c>
      <c r="G84" s="7">
        <f>[1]AUTOFIN!E85</f>
        <v>0</v>
      </c>
      <c r="H84" s="7">
        <f>[1]AUTOFIN!F85</f>
        <v>0</v>
      </c>
      <c r="I84" s="7">
        <f>[1]AUTOFIN!I85</f>
        <v>0</v>
      </c>
      <c r="J84" s="7">
        <f>'[1]70'!E85+[1]SANITAR!E85</f>
        <v>0</v>
      </c>
      <c r="K84" s="7">
        <f>'[1]70'!F85+[1]SANITAR!F85</f>
        <v>0</v>
      </c>
      <c r="L84" s="7">
        <f>'[1]70'!I85+[1]SANITAR!I85</f>
        <v>0</v>
      </c>
      <c r="M84" s="7">
        <f>'[1]67'!E85</f>
        <v>0</v>
      </c>
      <c r="N84" s="7">
        <f>'[1]67'!F85</f>
        <v>0</v>
      </c>
      <c r="O84" s="7">
        <f>'[1]67'!I85</f>
        <v>0</v>
      </c>
    </row>
    <row r="85" spans="1:15" ht="41.25" hidden="1" customHeight="1">
      <c r="A85" s="123" t="s">
        <v>155</v>
      </c>
      <c r="B85" s="123"/>
      <c r="C85" s="13" t="s">
        <v>156</v>
      </c>
      <c r="D85" s="7">
        <f>'[1]65'!E86+'[1]67'!E86+'[1]70'!E86</f>
        <v>0</v>
      </c>
      <c r="E85" s="7">
        <f>'[1]65'!F86+'[1]67'!F86+'[1]70'!F86</f>
        <v>0</v>
      </c>
      <c r="F85" s="7">
        <f>'[1]65'!I86+'[1]67'!I86+'[1]70'!I86</f>
        <v>0</v>
      </c>
      <c r="G85" s="7">
        <f>[1]AUTOFIN!E86</f>
        <v>0</v>
      </c>
      <c r="H85" s="7">
        <f>[1]AUTOFIN!F86</f>
        <v>0</v>
      </c>
      <c r="I85" s="7">
        <f>[1]AUTOFIN!I86</f>
        <v>0</v>
      </c>
      <c r="J85" s="7">
        <f>'[1]70'!E86+[1]SANITAR!E86</f>
        <v>0</v>
      </c>
      <c r="K85" s="7">
        <f>'[1]70'!F86+[1]SANITAR!F86</f>
        <v>0</v>
      </c>
      <c r="L85" s="7">
        <f>'[1]70'!I86+[1]SANITAR!I86</f>
        <v>0</v>
      </c>
      <c r="M85" s="7">
        <f>'[1]67'!E86</f>
        <v>0</v>
      </c>
      <c r="N85" s="7">
        <f>'[1]67'!F86</f>
        <v>0</v>
      </c>
      <c r="O85" s="7">
        <f>'[1]67'!I86</f>
        <v>0</v>
      </c>
    </row>
    <row r="86" spans="1:15" ht="14.25" hidden="1" customHeight="1">
      <c r="A86" s="82" t="s">
        <v>157</v>
      </c>
      <c r="B86" s="31"/>
      <c r="C86" s="13" t="s">
        <v>158</v>
      </c>
      <c r="D86" s="7">
        <f>'[1]65'!E87+'[1]67'!E87+'[1]70'!E87</f>
        <v>0</v>
      </c>
      <c r="E86" s="7">
        <f>'[1]65'!F87+'[1]67'!F87+'[1]70'!F87</f>
        <v>0</v>
      </c>
      <c r="F86" s="7">
        <f>'[1]65'!I87+'[1]67'!I87+'[1]70'!I87</f>
        <v>0</v>
      </c>
      <c r="G86" s="7">
        <f>[1]AUTOFIN!E87</f>
        <v>0</v>
      </c>
      <c r="H86" s="7">
        <f>[1]AUTOFIN!F87</f>
        <v>0</v>
      </c>
      <c r="I86" s="7">
        <f>[1]AUTOFIN!I87</f>
        <v>0</v>
      </c>
      <c r="J86" s="7">
        <f>'[1]70'!E87+[1]SANITAR!E87</f>
        <v>0</v>
      </c>
      <c r="K86" s="7">
        <f>'[1]70'!F87+[1]SANITAR!F87</f>
        <v>0</v>
      </c>
      <c r="L86" s="7">
        <f>'[1]70'!I87+[1]SANITAR!I87</f>
        <v>0</v>
      </c>
      <c r="M86" s="7">
        <f>'[1]67'!E87</f>
        <v>0</v>
      </c>
      <c r="N86" s="7">
        <f>'[1]67'!F87</f>
        <v>0</v>
      </c>
      <c r="O86" s="7">
        <f>'[1]67'!I87</f>
        <v>0</v>
      </c>
    </row>
    <row r="87" spans="1:15" ht="14.25" hidden="1" customHeight="1">
      <c r="A87" s="82" t="s">
        <v>159</v>
      </c>
      <c r="B87" s="31"/>
      <c r="C87" s="13" t="s">
        <v>160</v>
      </c>
      <c r="D87" s="7">
        <f>'[1]65'!E88+'[1]67'!E88+'[1]70'!E88</f>
        <v>0</v>
      </c>
      <c r="E87" s="7">
        <f>'[1]65'!F88+'[1]67'!F88+'[1]70'!F88</f>
        <v>0</v>
      </c>
      <c r="F87" s="7">
        <f>'[1]65'!I88+'[1]67'!I88+'[1]70'!I88</f>
        <v>0</v>
      </c>
      <c r="G87" s="7">
        <f>[1]AUTOFIN!E88</f>
        <v>0</v>
      </c>
      <c r="H87" s="7">
        <f>[1]AUTOFIN!F88</f>
        <v>0</v>
      </c>
      <c r="I87" s="7">
        <f>[1]AUTOFIN!I88</f>
        <v>0</v>
      </c>
      <c r="J87" s="7">
        <f>'[1]70'!E88+[1]SANITAR!E88</f>
        <v>0</v>
      </c>
      <c r="K87" s="7">
        <f>'[1]70'!F88+[1]SANITAR!F88</f>
        <v>0</v>
      </c>
      <c r="L87" s="7">
        <f>'[1]70'!I88+[1]SANITAR!I88</f>
        <v>0</v>
      </c>
      <c r="M87" s="7">
        <f>'[1]67'!E88</f>
        <v>0</v>
      </c>
      <c r="N87" s="7">
        <f>'[1]67'!F88</f>
        <v>0</v>
      </c>
      <c r="O87" s="7">
        <f>'[1]67'!I88</f>
        <v>0</v>
      </c>
    </row>
    <row r="88" spans="1:15" ht="14.25" hidden="1" customHeight="1">
      <c r="A88" s="82" t="s">
        <v>161</v>
      </c>
      <c r="B88" s="31"/>
      <c r="C88" s="13" t="s">
        <v>162</v>
      </c>
      <c r="D88" s="7">
        <f>'[1]65'!E89+'[1]67'!E89+'[1]70'!E89</f>
        <v>0</v>
      </c>
      <c r="E88" s="7">
        <f>'[1]65'!F89+'[1]67'!F89+'[1]70'!F89</f>
        <v>0</v>
      </c>
      <c r="F88" s="7">
        <f>'[1]65'!I89+'[1]67'!I89+'[1]70'!I89</f>
        <v>0</v>
      </c>
      <c r="G88" s="7">
        <f>[1]AUTOFIN!E89</f>
        <v>0</v>
      </c>
      <c r="H88" s="7">
        <f>[1]AUTOFIN!F89</f>
        <v>0</v>
      </c>
      <c r="I88" s="7">
        <f>[1]AUTOFIN!I89</f>
        <v>0</v>
      </c>
      <c r="J88" s="7">
        <f>'[1]70'!E89+[1]SANITAR!E89</f>
        <v>0</v>
      </c>
      <c r="K88" s="7">
        <f>'[1]70'!F89+[1]SANITAR!F89</f>
        <v>0</v>
      </c>
      <c r="L88" s="7">
        <f>'[1]70'!I89+[1]SANITAR!I89</f>
        <v>0</v>
      </c>
      <c r="M88" s="7">
        <f>'[1]67'!E89</f>
        <v>0</v>
      </c>
      <c r="N88" s="7">
        <f>'[1]67'!F89</f>
        <v>0</v>
      </c>
      <c r="O88" s="7">
        <f>'[1]67'!I89</f>
        <v>0</v>
      </c>
    </row>
    <row r="89" spans="1:15" ht="14.25" hidden="1" customHeight="1">
      <c r="A89" s="82" t="s">
        <v>163</v>
      </c>
      <c r="B89" s="31"/>
      <c r="C89" s="13" t="s">
        <v>164</v>
      </c>
      <c r="D89" s="7">
        <f>'[1]65'!E90+'[1]67'!E90+'[1]70'!E90</f>
        <v>0</v>
      </c>
      <c r="E89" s="7">
        <f>'[1]65'!F90+'[1]67'!F90+'[1]70'!F90</f>
        <v>0</v>
      </c>
      <c r="F89" s="7">
        <f>'[1]65'!I90+'[1]67'!I90+'[1]70'!I90</f>
        <v>0</v>
      </c>
      <c r="G89" s="7">
        <f>[1]AUTOFIN!E90</f>
        <v>0</v>
      </c>
      <c r="H89" s="7">
        <f>[1]AUTOFIN!F90</f>
        <v>0</v>
      </c>
      <c r="I89" s="7">
        <f>[1]AUTOFIN!I90</f>
        <v>0</v>
      </c>
      <c r="J89" s="7">
        <f>'[1]70'!E90+[1]SANITAR!E90</f>
        <v>0</v>
      </c>
      <c r="K89" s="7">
        <f>'[1]70'!F90+[1]SANITAR!F90</f>
        <v>0</v>
      </c>
      <c r="L89" s="7">
        <f>'[1]70'!I90+[1]SANITAR!I90</f>
        <v>0</v>
      </c>
      <c r="M89" s="7">
        <f>'[1]67'!E90</f>
        <v>0</v>
      </c>
      <c r="N89" s="7">
        <f>'[1]67'!F90</f>
        <v>0</v>
      </c>
      <c r="O89" s="7">
        <f>'[1]67'!I90</f>
        <v>0</v>
      </c>
    </row>
    <row r="90" spans="1:15" ht="13.5" customHeight="1">
      <c r="A90" s="82" t="s">
        <v>165</v>
      </c>
      <c r="B90" s="31"/>
      <c r="C90" s="13" t="s">
        <v>166</v>
      </c>
      <c r="D90" s="7">
        <f>'[1]65'!E91+'[1]67'!E91+'[1]70'!E91</f>
        <v>7000</v>
      </c>
      <c r="E90" s="7">
        <f>'[1]65'!F91+'[1]67'!F91+'[1]70'!F91</f>
        <v>7000</v>
      </c>
      <c r="F90" s="7">
        <f>'[1]65'!I91+'[1]67'!I91+'[1]70'!I91</f>
        <v>3815</v>
      </c>
      <c r="G90" s="7">
        <f>[1]AUTOFIN!E91</f>
        <v>0</v>
      </c>
      <c r="H90" s="7">
        <f>[1]AUTOFIN!F91</f>
        <v>0</v>
      </c>
      <c r="I90" s="7">
        <f>[1]AUTOFIN!I91</f>
        <v>0</v>
      </c>
      <c r="J90" s="7">
        <f>'[1]70'!E91+[1]SANITAR!E91</f>
        <v>7000</v>
      </c>
      <c r="K90" s="7">
        <f>'[1]70'!F91+[1]SANITAR!F91</f>
        <v>7000</v>
      </c>
      <c r="L90" s="7">
        <f>'[1]70'!I91+[1]SANITAR!I91</f>
        <v>3815</v>
      </c>
      <c r="M90" s="7">
        <f>'[1]67'!E91</f>
        <v>0</v>
      </c>
      <c r="N90" s="7">
        <f>'[1]67'!F91</f>
        <v>0</v>
      </c>
      <c r="O90" s="7">
        <f>'[1]67'!I91</f>
        <v>0</v>
      </c>
    </row>
    <row r="91" spans="1:15" ht="13.5" hidden="1" customHeight="1">
      <c r="A91" s="21"/>
      <c r="B91" s="22" t="s">
        <v>167</v>
      </c>
      <c r="C91" s="16" t="s">
        <v>168</v>
      </c>
      <c r="D91" s="7">
        <f>'[1]65'!E92+'[1]67'!E92+'[1]70'!E92</f>
        <v>0</v>
      </c>
      <c r="E91" s="7">
        <f>'[1]65'!F92+'[1]67'!F92+'[1]70'!F92</f>
        <v>0</v>
      </c>
      <c r="F91" s="7">
        <f>'[1]65'!I92+'[1]67'!I92+'[1]70'!I92</f>
        <v>0</v>
      </c>
      <c r="G91" s="7">
        <f>[1]AUTOFIN!E92</f>
        <v>0</v>
      </c>
      <c r="H91" s="7">
        <f>[1]AUTOFIN!F92</f>
        <v>0</v>
      </c>
      <c r="I91" s="7">
        <f>[1]AUTOFIN!I92</f>
        <v>0</v>
      </c>
      <c r="J91" s="7">
        <f>'[1]70'!E92+[1]SANITAR!E92</f>
        <v>0</v>
      </c>
      <c r="K91" s="7">
        <f>'[1]70'!F92+[1]SANITAR!F92</f>
        <v>0</v>
      </c>
      <c r="L91" s="7">
        <f>'[1]70'!I92+[1]SANITAR!I92</f>
        <v>0</v>
      </c>
      <c r="M91" s="7">
        <f>'[1]67'!E92</f>
        <v>0</v>
      </c>
      <c r="N91" s="7">
        <f>'[1]67'!F92</f>
        <v>0</v>
      </c>
      <c r="O91" s="7">
        <f>'[1]67'!I92</f>
        <v>0</v>
      </c>
    </row>
    <row r="92" spans="1:15" ht="13.5" customHeight="1">
      <c r="A92" s="21"/>
      <c r="B92" s="22" t="s">
        <v>169</v>
      </c>
      <c r="C92" s="16" t="s">
        <v>170</v>
      </c>
      <c r="D92" s="7">
        <f>'[1]65'!E93+'[1]67'!E93+'[1]70'!E93</f>
        <v>7000</v>
      </c>
      <c r="E92" s="7">
        <f>'[1]65'!F93+'[1]67'!F93+'[1]70'!F93</f>
        <v>7000</v>
      </c>
      <c r="F92" s="7">
        <f>'[1]65'!I93+'[1]67'!I93+'[1]70'!I93</f>
        <v>3815</v>
      </c>
      <c r="G92" s="7">
        <f>[1]AUTOFIN!E93</f>
        <v>0</v>
      </c>
      <c r="H92" s="7">
        <f>[1]AUTOFIN!F93</f>
        <v>0</v>
      </c>
      <c r="I92" s="7">
        <f>[1]AUTOFIN!I93</f>
        <v>0</v>
      </c>
      <c r="J92" s="7">
        <f>'[1]70'!E93+[1]SANITAR!E93</f>
        <v>7000</v>
      </c>
      <c r="K92" s="7">
        <f>'[1]70'!F93+[1]SANITAR!F93</f>
        <v>7000</v>
      </c>
      <c r="L92" s="7">
        <f>'[1]70'!I93+[1]SANITAR!I93</f>
        <v>3815</v>
      </c>
      <c r="M92" s="7">
        <f>'[1]67'!E93</f>
        <v>0</v>
      </c>
      <c r="N92" s="7">
        <f>'[1]67'!F93</f>
        <v>0</v>
      </c>
      <c r="O92" s="7">
        <f>'[1]67'!I93</f>
        <v>0</v>
      </c>
    </row>
    <row r="93" spans="1:15" ht="13.5" hidden="1" customHeight="1">
      <c r="A93" s="21"/>
      <c r="B93" s="22" t="s">
        <v>171</v>
      </c>
      <c r="C93" s="16" t="s">
        <v>172</v>
      </c>
      <c r="D93" s="7">
        <f>'[1]65'!E94+'[1]67'!E94+'[1]70'!E94</f>
        <v>0</v>
      </c>
      <c r="E93" s="7">
        <f>'[1]65'!F94+'[1]67'!F94+'[1]70'!F94</f>
        <v>0</v>
      </c>
      <c r="F93" s="7">
        <f>'[1]65'!I94+'[1]67'!I94+'[1]70'!I94</f>
        <v>0</v>
      </c>
      <c r="G93" s="7">
        <f>[1]AUTOFIN!E94</f>
        <v>0</v>
      </c>
      <c r="H93" s="7">
        <f>[1]AUTOFIN!F94</f>
        <v>0</v>
      </c>
      <c r="I93" s="7">
        <f>[1]AUTOFIN!I94</f>
        <v>0</v>
      </c>
      <c r="J93" s="7">
        <f>'[1]70'!E94+[1]SANITAR!E94</f>
        <v>0</v>
      </c>
      <c r="K93" s="7">
        <f>'[1]70'!F94+[1]SANITAR!F94</f>
        <v>0</v>
      </c>
      <c r="L93" s="7">
        <f>'[1]70'!I94+[1]SANITAR!I94</f>
        <v>0</v>
      </c>
      <c r="M93" s="7">
        <f>'[1]67'!E94</f>
        <v>0</v>
      </c>
      <c r="N93" s="7">
        <f>'[1]67'!F94</f>
        <v>0</v>
      </c>
      <c r="O93" s="7">
        <f>'[1]67'!I94</f>
        <v>0</v>
      </c>
    </row>
    <row r="94" spans="1:15" ht="27" hidden="1" customHeight="1">
      <c r="A94" s="113" t="s">
        <v>173</v>
      </c>
      <c r="B94" s="113"/>
      <c r="C94" s="13" t="s">
        <v>174</v>
      </c>
      <c r="D94" s="7">
        <f>'[1]65'!E95+'[1]67'!E95+'[1]70'!E95</f>
        <v>0</v>
      </c>
      <c r="E94" s="7">
        <f>'[1]65'!F95+'[1]67'!F95+'[1]70'!F95</f>
        <v>55000</v>
      </c>
      <c r="F94" s="7">
        <f>'[1]65'!I95+'[1]67'!I95+'[1]70'!I95</f>
        <v>50452</v>
      </c>
      <c r="G94" s="7">
        <f>[1]AUTOFIN!E95</f>
        <v>0</v>
      </c>
      <c r="H94" s="7">
        <f>[1]AUTOFIN!F95</f>
        <v>0</v>
      </c>
      <c r="I94" s="7">
        <f>[1]AUTOFIN!I95</f>
        <v>0</v>
      </c>
      <c r="J94" s="7">
        <f>'[1]70'!E95+[1]SANITAR!E95</f>
        <v>0</v>
      </c>
      <c r="K94" s="7">
        <f>'[1]70'!F95+[1]SANITAR!F95</f>
        <v>55000</v>
      </c>
      <c r="L94" s="7">
        <f>'[1]70'!I95+[1]SANITAR!I95</f>
        <v>50452</v>
      </c>
      <c r="M94" s="7">
        <f>'[1]67'!E95</f>
        <v>0</v>
      </c>
      <c r="N94" s="7">
        <f>'[1]67'!F95</f>
        <v>0</v>
      </c>
      <c r="O94" s="7">
        <f>'[1]67'!I95</f>
        <v>0</v>
      </c>
    </row>
    <row r="95" spans="1:15" ht="16.5" hidden="1" customHeight="1">
      <c r="A95" s="82" t="s">
        <v>175</v>
      </c>
      <c r="B95" s="82"/>
      <c r="C95" s="13" t="s">
        <v>176</v>
      </c>
      <c r="D95" s="7">
        <f>'[1]65'!E96+'[1]67'!E96+'[1]70'!E96</f>
        <v>0</v>
      </c>
      <c r="E95" s="7">
        <f>'[1]65'!F96+'[1]67'!F96+'[1]70'!F96</f>
        <v>0</v>
      </c>
      <c r="F95" s="7">
        <f>'[1]65'!I96+'[1]67'!I96+'[1]70'!I96</f>
        <v>0</v>
      </c>
      <c r="G95" s="7">
        <f>[1]AUTOFIN!E96</f>
        <v>0</v>
      </c>
      <c r="H95" s="7">
        <f>[1]AUTOFIN!F96</f>
        <v>0</v>
      </c>
      <c r="I95" s="7">
        <f>[1]AUTOFIN!I96</f>
        <v>0</v>
      </c>
      <c r="J95" s="7">
        <f>'[1]70'!E96+[1]SANITAR!E96</f>
        <v>0</v>
      </c>
      <c r="K95" s="7">
        <f>'[1]70'!F96+[1]SANITAR!F96</f>
        <v>0</v>
      </c>
      <c r="L95" s="7">
        <f>'[1]70'!I96+[1]SANITAR!I96</f>
        <v>0</v>
      </c>
      <c r="M95" s="7">
        <f>'[1]67'!E96</f>
        <v>0</v>
      </c>
      <c r="N95" s="7">
        <f>'[1]67'!F96</f>
        <v>0</v>
      </c>
      <c r="O95" s="7">
        <f>'[1]67'!I96</f>
        <v>0</v>
      </c>
    </row>
    <row r="96" spans="1:15" ht="13.5" customHeight="1">
      <c r="A96" s="82" t="s">
        <v>177</v>
      </c>
      <c r="B96" s="31"/>
      <c r="C96" s="13" t="s">
        <v>178</v>
      </c>
      <c r="D96" s="7">
        <f>'[1]65'!E97+'[1]67'!E97+'[1]70'!E97</f>
        <v>9282383</v>
      </c>
      <c r="E96" s="7">
        <f>'[1]65'!F97+'[1]67'!F97+'[1]70'!F97</f>
        <v>11807430</v>
      </c>
      <c r="F96" s="7">
        <f>'[1]65'!I97+'[1]67'!I97+'[1]70'!I97</f>
        <v>10101410</v>
      </c>
      <c r="G96" s="7">
        <f>[1]AUTOFIN!E97</f>
        <v>607813</v>
      </c>
      <c r="H96" s="7">
        <f>[1]AUTOFIN!F97</f>
        <v>712213</v>
      </c>
      <c r="I96" s="7">
        <f>[1]AUTOFIN!I97</f>
        <v>460275</v>
      </c>
      <c r="J96" s="7">
        <f>'[1]70'!E97+[1]SANITAR!E97</f>
        <v>1234000</v>
      </c>
      <c r="K96" s="7">
        <f>'[1]70'!F97+[1]SANITAR!F97</f>
        <v>1050000</v>
      </c>
      <c r="L96" s="7">
        <f>'[1]70'!I97+[1]SANITAR!I97</f>
        <v>846998</v>
      </c>
      <c r="M96" s="7">
        <f>'[1]67'!E97</f>
        <v>7440570</v>
      </c>
      <c r="N96" s="7">
        <f>'[1]67'!F97</f>
        <v>10045217</v>
      </c>
      <c r="O96" s="7">
        <f>'[1]67'!I97</f>
        <v>8794137</v>
      </c>
    </row>
    <row r="97" spans="1:15" ht="13.5" customHeight="1">
      <c r="A97" s="21"/>
      <c r="B97" s="22" t="s">
        <v>179</v>
      </c>
      <c r="C97" s="16" t="s">
        <v>180</v>
      </c>
      <c r="D97" s="7">
        <f>'[1]65'!E98+'[1]67'!E98+'[1]70'!E98</f>
        <v>328000</v>
      </c>
      <c r="E97" s="7">
        <f>'[1]65'!F98+'[1]67'!F98+'[1]70'!F98</f>
        <v>294249</v>
      </c>
      <c r="F97" s="7">
        <f>'[1]65'!I98+'[1]67'!I98+'[1]70'!I98</f>
        <v>272187</v>
      </c>
      <c r="G97" s="7">
        <f>[1]AUTOFIN!E98</f>
        <v>2000</v>
      </c>
      <c r="H97" s="7">
        <f>[1]AUTOFIN!F98</f>
        <v>1000</v>
      </c>
      <c r="I97" s="7">
        <f>[1]AUTOFIN!I98</f>
        <v>0</v>
      </c>
      <c r="J97" s="7">
        <f>'[1]70'!E98+[1]SANITAR!E98</f>
        <v>6000</v>
      </c>
      <c r="K97" s="7">
        <f>'[1]70'!F98+[1]SANITAR!F98</f>
        <v>6000</v>
      </c>
      <c r="L97" s="7">
        <f>'[1]70'!I98+[1]SANITAR!I98</f>
        <v>0</v>
      </c>
      <c r="M97" s="7">
        <f>'[1]67'!E98</f>
        <v>320000</v>
      </c>
      <c r="N97" s="7">
        <f>'[1]67'!F98</f>
        <v>287249</v>
      </c>
      <c r="O97" s="7">
        <f>'[1]67'!I98</f>
        <v>272187</v>
      </c>
    </row>
    <row r="98" spans="1:15" ht="13.5" customHeight="1">
      <c r="A98" s="27"/>
      <c r="B98" s="22" t="s">
        <v>181</v>
      </c>
      <c r="C98" s="16" t="s">
        <v>182</v>
      </c>
      <c r="D98" s="7">
        <f>'[1]65'!E99+'[1]67'!E99+'[1]70'!E99</f>
        <v>0</v>
      </c>
      <c r="E98" s="7">
        <f>'[1]65'!F99+'[1]67'!F99+'[1]70'!F99</f>
        <v>0</v>
      </c>
      <c r="F98" s="7">
        <f>'[1]65'!I99+'[1]67'!I99+'[1]70'!I99</f>
        <v>0</v>
      </c>
      <c r="G98" s="7">
        <f>[1]AUTOFIN!E99</f>
        <v>0</v>
      </c>
      <c r="H98" s="7">
        <f>[1]AUTOFIN!F99</f>
        <v>0</v>
      </c>
      <c r="I98" s="7">
        <f>[1]AUTOFIN!I99</f>
        <v>0</v>
      </c>
      <c r="J98" s="7">
        <f>'[1]70'!E99+[1]SANITAR!E99</f>
        <v>0</v>
      </c>
      <c r="K98" s="7">
        <f>'[1]70'!F99+[1]SANITAR!F99</f>
        <v>0</v>
      </c>
      <c r="L98" s="7">
        <f>'[1]70'!I99+[1]SANITAR!I99</f>
        <v>0</v>
      </c>
      <c r="M98" s="7">
        <f>'[1]67'!E99</f>
        <v>0</v>
      </c>
      <c r="N98" s="7">
        <f>'[1]67'!F99</f>
        <v>0</v>
      </c>
      <c r="O98" s="7">
        <f>'[1]67'!I99</f>
        <v>0</v>
      </c>
    </row>
    <row r="99" spans="1:15" ht="13.5" customHeight="1">
      <c r="A99" s="27"/>
      <c r="B99" s="22" t="s">
        <v>183</v>
      </c>
      <c r="C99" s="16" t="s">
        <v>184</v>
      </c>
      <c r="D99" s="7">
        <f>'[1]65'!E100+'[1]67'!E100+'[1]70'!E100</f>
        <v>24000</v>
      </c>
      <c r="E99" s="7">
        <f>'[1]65'!F100+'[1]67'!F100+'[1]70'!F100</f>
        <v>24000</v>
      </c>
      <c r="F99" s="7">
        <f>'[1]65'!I100+'[1]67'!I100+'[1]70'!I100</f>
        <v>14907</v>
      </c>
      <c r="G99" s="7">
        <f>[1]AUTOFIN!E100</f>
        <v>0</v>
      </c>
      <c r="H99" s="7">
        <f>[1]AUTOFIN!F100</f>
        <v>0</v>
      </c>
      <c r="I99" s="7">
        <f>[1]AUTOFIN!I100</f>
        <v>0</v>
      </c>
      <c r="J99" s="7">
        <f>'[1]70'!E100+[1]SANITAR!E100</f>
        <v>24000</v>
      </c>
      <c r="K99" s="7">
        <f>'[1]70'!F100+[1]SANITAR!F100</f>
        <v>24000</v>
      </c>
      <c r="L99" s="7">
        <f>'[1]70'!I100+[1]SANITAR!I100</f>
        <v>14907</v>
      </c>
      <c r="M99" s="7">
        <f>'[1]67'!E100</f>
        <v>0</v>
      </c>
      <c r="N99" s="7">
        <f>'[1]67'!F100</f>
        <v>0</v>
      </c>
      <c r="O99" s="7">
        <f>'[1]67'!I100</f>
        <v>0</v>
      </c>
    </row>
    <row r="100" spans="1:15" ht="13.5" customHeight="1">
      <c r="A100" s="27"/>
      <c r="B100" s="22" t="s">
        <v>185</v>
      </c>
      <c r="C100" s="16" t="s">
        <v>186</v>
      </c>
      <c r="D100" s="7">
        <f>'[1]65'!E101+'[1]67'!E101+'[1]70'!E101</f>
        <v>654000</v>
      </c>
      <c r="E100" s="7">
        <f>'[1]65'!F101+'[1]67'!F101+'[1]70'!F101</f>
        <v>338353</v>
      </c>
      <c r="F100" s="7">
        <f>'[1]65'!I101+'[1]67'!I101+'[1]70'!I101</f>
        <v>311352</v>
      </c>
      <c r="G100" s="7">
        <f>[1]AUTOFIN!E101</f>
        <v>0</v>
      </c>
      <c r="H100" s="7">
        <f>[1]AUTOFIN!F101</f>
        <v>0</v>
      </c>
      <c r="I100" s="7">
        <f>[1]AUTOFIN!I101</f>
        <v>0</v>
      </c>
      <c r="J100" s="7">
        <f>'[1]70'!E101+[1]SANITAR!E101</f>
        <v>20000</v>
      </c>
      <c r="K100" s="7">
        <f>'[1]70'!F101+[1]SANITAR!F101</f>
        <v>20000</v>
      </c>
      <c r="L100" s="7">
        <f>'[1]70'!I101+[1]SANITAR!I101</f>
        <v>0</v>
      </c>
      <c r="M100" s="7">
        <f>'[1]67'!E101</f>
        <v>634000</v>
      </c>
      <c r="N100" s="7">
        <f>'[1]67'!F101</f>
        <v>318353</v>
      </c>
      <c r="O100" s="7">
        <f>'[1]67'!I101</f>
        <v>311352</v>
      </c>
    </row>
    <row r="101" spans="1:15" ht="13.5" hidden="1" customHeight="1">
      <c r="A101" s="27"/>
      <c r="B101" s="22" t="s">
        <v>187</v>
      </c>
      <c r="C101" s="16" t="s">
        <v>188</v>
      </c>
      <c r="D101" s="7">
        <f>'[1]65'!E102+'[1]67'!E102+'[1]70'!E102</f>
        <v>0</v>
      </c>
      <c r="E101" s="7">
        <f>'[1]65'!F102+'[1]67'!F102+'[1]70'!F102</f>
        <v>0</v>
      </c>
      <c r="F101" s="7">
        <f>'[1]65'!I102+'[1]67'!I102+'[1]70'!I102</f>
        <v>0</v>
      </c>
      <c r="G101" s="7">
        <f>[1]AUTOFIN!E102</f>
        <v>0</v>
      </c>
      <c r="H101" s="7">
        <f>[1]AUTOFIN!F102</f>
        <v>0</v>
      </c>
      <c r="I101" s="7">
        <f>[1]AUTOFIN!I102</f>
        <v>0</v>
      </c>
      <c r="J101" s="7">
        <f>'[1]70'!E102+[1]SANITAR!E102</f>
        <v>0</v>
      </c>
      <c r="K101" s="7">
        <f>'[1]70'!F102+[1]SANITAR!F102</f>
        <v>0</v>
      </c>
      <c r="L101" s="7">
        <f>'[1]70'!I102+[1]SANITAR!I102</f>
        <v>0</v>
      </c>
      <c r="M101" s="7">
        <f>'[1]67'!E102</f>
        <v>0</v>
      </c>
      <c r="N101" s="7">
        <f>'[1]67'!F102</f>
        <v>0</v>
      </c>
      <c r="O101" s="7">
        <f>'[1]67'!I102</f>
        <v>0</v>
      </c>
    </row>
    <row r="102" spans="1:15" ht="13.5" hidden="1" customHeight="1">
      <c r="A102" s="27"/>
      <c r="B102" s="22" t="s">
        <v>189</v>
      </c>
      <c r="C102" s="16" t="s">
        <v>190</v>
      </c>
      <c r="D102" s="7">
        <f>'[1]65'!E103+'[1]67'!E103+'[1]70'!E103</f>
        <v>0</v>
      </c>
      <c r="E102" s="7">
        <f>'[1]65'!F103+'[1]67'!F103+'[1]70'!F103</f>
        <v>0</v>
      </c>
      <c r="F102" s="7">
        <f>'[1]65'!I103+'[1]67'!I103+'[1]70'!I103</f>
        <v>0</v>
      </c>
      <c r="G102" s="7">
        <f>[1]AUTOFIN!E103</f>
        <v>0</v>
      </c>
      <c r="H102" s="7">
        <f>[1]AUTOFIN!F103</f>
        <v>0</v>
      </c>
      <c r="I102" s="7">
        <f>[1]AUTOFIN!I103</f>
        <v>0</v>
      </c>
      <c r="J102" s="7">
        <f>'[1]70'!E103+[1]SANITAR!E103</f>
        <v>0</v>
      </c>
      <c r="K102" s="7">
        <f>'[1]70'!F103+[1]SANITAR!F103</f>
        <v>0</v>
      </c>
      <c r="L102" s="7">
        <f>'[1]70'!I103+[1]SANITAR!I103</f>
        <v>0</v>
      </c>
      <c r="M102" s="7">
        <f>'[1]67'!E103</f>
        <v>0</v>
      </c>
      <c r="N102" s="7">
        <f>'[1]67'!F103</f>
        <v>0</v>
      </c>
      <c r="O102" s="7">
        <f>'[1]67'!I103</f>
        <v>0</v>
      </c>
    </row>
    <row r="103" spans="1:15" ht="13.5" hidden="1" customHeight="1">
      <c r="A103" s="27"/>
      <c r="B103" s="22" t="s">
        <v>191</v>
      </c>
      <c r="C103" s="16" t="s">
        <v>192</v>
      </c>
      <c r="D103" s="7">
        <f>'[1]65'!E104+'[1]67'!E104+'[1]70'!E104</f>
        <v>0</v>
      </c>
      <c r="E103" s="7">
        <f>'[1]65'!F104+'[1]67'!F104+'[1]70'!F104</f>
        <v>0</v>
      </c>
      <c r="F103" s="7">
        <f>'[1]65'!I104+'[1]67'!I104+'[1]70'!I104</f>
        <v>0</v>
      </c>
      <c r="G103" s="7">
        <f>[1]AUTOFIN!E104</f>
        <v>0</v>
      </c>
      <c r="H103" s="7">
        <f>[1]AUTOFIN!F104</f>
        <v>0</v>
      </c>
      <c r="I103" s="7">
        <f>[1]AUTOFIN!I104</f>
        <v>0</v>
      </c>
      <c r="J103" s="7">
        <f>'[1]70'!E104+[1]SANITAR!E104</f>
        <v>0</v>
      </c>
      <c r="K103" s="7">
        <f>'[1]70'!F104+[1]SANITAR!F104</f>
        <v>0</v>
      </c>
      <c r="L103" s="7">
        <f>'[1]70'!I104+[1]SANITAR!I104</f>
        <v>0</v>
      </c>
      <c r="M103" s="7">
        <f>'[1]67'!E104</f>
        <v>0</v>
      </c>
      <c r="N103" s="7">
        <f>'[1]67'!F104</f>
        <v>0</v>
      </c>
      <c r="O103" s="7">
        <f>'[1]67'!I104</f>
        <v>0</v>
      </c>
    </row>
    <row r="104" spans="1:15" ht="13.5" customHeight="1">
      <c r="A104" s="21"/>
      <c r="B104" s="22" t="s">
        <v>193</v>
      </c>
      <c r="C104" s="16" t="s">
        <v>194</v>
      </c>
      <c r="D104" s="7">
        <f>'[1]65'!E105+'[1]67'!E105+'[1]70'!E105</f>
        <v>8276383</v>
      </c>
      <c r="E104" s="7">
        <f>'[1]65'!F105+'[1]67'!F105+'[1]70'!F105</f>
        <v>11150828</v>
      </c>
      <c r="F104" s="7">
        <f>'[1]65'!I105+'[1]67'!I105+'[1]70'!I105</f>
        <v>9502964</v>
      </c>
      <c r="G104" s="7">
        <f>[1]AUTOFIN!E105</f>
        <v>605813</v>
      </c>
      <c r="H104" s="7">
        <f>[1]AUTOFIN!F105</f>
        <v>711213</v>
      </c>
      <c r="I104" s="7">
        <f>[1]AUTOFIN!I105</f>
        <v>460275</v>
      </c>
      <c r="J104" s="7">
        <f>'[1]70'!E105+[1]SANITAR!E105</f>
        <v>1184000</v>
      </c>
      <c r="K104" s="7">
        <f>'[1]70'!F105+[1]SANITAR!F105</f>
        <v>1000000</v>
      </c>
      <c r="L104" s="7">
        <f>'[1]70'!I105+[1]SANITAR!I105</f>
        <v>832091</v>
      </c>
      <c r="M104" s="7">
        <f>'[1]67'!E105</f>
        <v>6486570</v>
      </c>
      <c r="N104" s="7">
        <f>'[1]67'!F105</f>
        <v>9439615</v>
      </c>
      <c r="O104" s="7">
        <f>'[1]67'!I105</f>
        <v>8210598</v>
      </c>
    </row>
    <row r="105" spans="1:15" ht="13.5" hidden="1" customHeight="1">
      <c r="A105" s="21"/>
      <c r="B105" s="22"/>
      <c r="C105" s="32"/>
      <c r="D105" s="7">
        <f>'[1]65'!E106+'[1]67'!E106+'[1]70'!E106</f>
        <v>0</v>
      </c>
      <c r="E105" s="7">
        <f>'[1]65'!F106+'[1]67'!F106+'[1]70'!F106</f>
        <v>0</v>
      </c>
      <c r="F105" s="7">
        <f>'[1]65'!I106+'[1]67'!I106+'[1]70'!I106</f>
        <v>0</v>
      </c>
      <c r="G105" s="7">
        <f>[1]AUTOFIN!E106</f>
        <v>0</v>
      </c>
      <c r="H105" s="7">
        <f>[1]AUTOFIN!F106</f>
        <v>0</v>
      </c>
      <c r="I105" s="7">
        <f>[1]AUTOFIN!I106</f>
        <v>0</v>
      </c>
      <c r="J105" s="7">
        <f>'[1]70'!E106+[1]SANITAR!E106</f>
        <v>0</v>
      </c>
      <c r="K105" s="7">
        <f>'[1]70'!F106+[1]SANITAR!F106</f>
        <v>0</v>
      </c>
      <c r="L105" s="7">
        <f>'[1]70'!I106+[1]SANITAR!I106</f>
        <v>0</v>
      </c>
      <c r="M105" s="7">
        <f>'[1]67'!E106</f>
        <v>0</v>
      </c>
      <c r="N105" s="7">
        <f>'[1]67'!F106</f>
        <v>0</v>
      </c>
      <c r="O105" s="7">
        <f>'[1]67'!I106</f>
        <v>0</v>
      </c>
    </row>
    <row r="106" spans="1:15" s="12" customFormat="1" ht="20.25" hidden="1" customHeight="1">
      <c r="A106" s="33" t="s">
        <v>195</v>
      </c>
      <c r="B106" s="33"/>
      <c r="C106" s="11" t="s">
        <v>196</v>
      </c>
      <c r="D106" s="7">
        <f>'[1]65'!E107+'[1]67'!E107+'[1]70'!E107</f>
        <v>0</v>
      </c>
      <c r="E106" s="7">
        <f>'[1]65'!F107+'[1]67'!F107+'[1]70'!F107</f>
        <v>0</v>
      </c>
      <c r="F106" s="7">
        <f>'[1]65'!I107+'[1]67'!I107+'[1]70'!I107</f>
        <v>0</v>
      </c>
      <c r="G106" s="7">
        <f>[1]AUTOFIN!E107</f>
        <v>0</v>
      </c>
      <c r="H106" s="7">
        <f>[1]AUTOFIN!F107</f>
        <v>0</v>
      </c>
      <c r="I106" s="7">
        <f>[1]AUTOFIN!I107</f>
        <v>0</v>
      </c>
      <c r="J106" s="7">
        <f>'[1]70'!E107+[1]SANITAR!E107</f>
        <v>0</v>
      </c>
      <c r="K106" s="7">
        <f>'[1]70'!F107+[1]SANITAR!F107</f>
        <v>0</v>
      </c>
      <c r="L106" s="7">
        <f>'[1]70'!I107+[1]SANITAR!I107</f>
        <v>0</v>
      </c>
      <c r="M106" s="7">
        <f>'[1]67'!E107</f>
        <v>0</v>
      </c>
      <c r="N106" s="7">
        <f>'[1]67'!F107</f>
        <v>0</v>
      </c>
      <c r="O106" s="7">
        <f>'[1]67'!I107</f>
        <v>0</v>
      </c>
    </row>
    <row r="107" spans="1:15" ht="17.25" hidden="1" customHeight="1">
      <c r="A107" s="31" t="s">
        <v>197</v>
      </c>
      <c r="B107" s="31"/>
      <c r="C107" s="13" t="s">
        <v>198</v>
      </c>
      <c r="D107" s="7">
        <f>'[1]65'!E108+'[1]67'!E108+'[1]70'!E108</f>
        <v>0</v>
      </c>
      <c r="E107" s="7">
        <f>'[1]65'!F108+'[1]67'!F108+'[1]70'!F108</f>
        <v>0</v>
      </c>
      <c r="F107" s="7">
        <f>'[1]65'!I108+'[1]67'!I108+'[1]70'!I108</f>
        <v>0</v>
      </c>
      <c r="G107" s="7">
        <f>[1]AUTOFIN!E108</f>
        <v>0</v>
      </c>
      <c r="H107" s="7">
        <f>[1]AUTOFIN!F108</f>
        <v>0</v>
      </c>
      <c r="I107" s="7">
        <f>[1]AUTOFIN!I108</f>
        <v>0</v>
      </c>
      <c r="J107" s="7">
        <f>'[1]70'!E108+[1]SANITAR!E108</f>
        <v>0</v>
      </c>
      <c r="K107" s="7">
        <f>'[1]70'!F108+[1]SANITAR!F108</f>
        <v>0</v>
      </c>
      <c r="L107" s="7">
        <f>'[1]70'!I108+[1]SANITAR!I108</f>
        <v>0</v>
      </c>
      <c r="M107" s="7">
        <f>'[1]67'!E108</f>
        <v>0</v>
      </c>
      <c r="N107" s="7">
        <f>'[1]67'!F108</f>
        <v>0</v>
      </c>
      <c r="O107" s="7">
        <f>'[1]67'!I108</f>
        <v>0</v>
      </c>
    </row>
    <row r="108" spans="1:15" ht="17.25" hidden="1" customHeight="1">
      <c r="A108" s="21"/>
      <c r="B108" s="15" t="s">
        <v>199</v>
      </c>
      <c r="C108" s="16" t="s">
        <v>200</v>
      </c>
      <c r="D108" s="7">
        <f>'[1]65'!E109+'[1]67'!E109+'[1]70'!E109</f>
        <v>0</v>
      </c>
      <c r="E108" s="7">
        <f>'[1]65'!F109+'[1]67'!F109+'[1]70'!F109</f>
        <v>0</v>
      </c>
      <c r="F108" s="7">
        <f>'[1]65'!I109+'[1]67'!I109+'[1]70'!I109</f>
        <v>0</v>
      </c>
      <c r="G108" s="7">
        <f>[1]AUTOFIN!E109</f>
        <v>0</v>
      </c>
      <c r="H108" s="7">
        <f>[1]AUTOFIN!F109</f>
        <v>0</v>
      </c>
      <c r="I108" s="7">
        <f>[1]AUTOFIN!I109</f>
        <v>0</v>
      </c>
      <c r="J108" s="7">
        <f>'[1]70'!E109+[1]SANITAR!E109</f>
        <v>0</v>
      </c>
      <c r="K108" s="7">
        <f>'[1]70'!F109+[1]SANITAR!F109</f>
        <v>0</v>
      </c>
      <c r="L108" s="7">
        <f>'[1]70'!I109+[1]SANITAR!I109</f>
        <v>0</v>
      </c>
      <c r="M108" s="7">
        <f>'[1]67'!E109</f>
        <v>0</v>
      </c>
      <c r="N108" s="7">
        <f>'[1]67'!F109</f>
        <v>0</v>
      </c>
      <c r="O108" s="7">
        <f>'[1]67'!I109</f>
        <v>0</v>
      </c>
    </row>
    <row r="109" spans="1:15" ht="17.25" hidden="1" customHeight="1">
      <c r="A109" s="21"/>
      <c r="B109" s="15" t="s">
        <v>201</v>
      </c>
      <c r="C109" s="16" t="s">
        <v>202</v>
      </c>
      <c r="D109" s="7">
        <f>'[1]65'!E110+'[1]67'!E110+'[1]70'!E110</f>
        <v>0</v>
      </c>
      <c r="E109" s="7">
        <f>'[1]65'!F110+'[1]67'!F110+'[1]70'!F110</f>
        <v>0</v>
      </c>
      <c r="F109" s="7">
        <f>'[1]65'!I110+'[1]67'!I110+'[1]70'!I110</f>
        <v>0</v>
      </c>
      <c r="G109" s="7">
        <f>[1]AUTOFIN!E110</f>
        <v>0</v>
      </c>
      <c r="H109" s="7">
        <f>[1]AUTOFIN!F110</f>
        <v>0</v>
      </c>
      <c r="I109" s="7">
        <f>[1]AUTOFIN!I110</f>
        <v>0</v>
      </c>
      <c r="J109" s="7">
        <f>'[1]70'!E110+[1]SANITAR!E110</f>
        <v>0</v>
      </c>
      <c r="K109" s="7">
        <f>'[1]70'!F110+[1]SANITAR!F110</f>
        <v>0</v>
      </c>
      <c r="L109" s="7">
        <f>'[1]70'!I110+[1]SANITAR!I110</f>
        <v>0</v>
      </c>
      <c r="M109" s="7">
        <f>'[1]67'!E110</f>
        <v>0</v>
      </c>
      <c r="N109" s="7">
        <f>'[1]67'!F110</f>
        <v>0</v>
      </c>
      <c r="O109" s="7">
        <f>'[1]67'!I110</f>
        <v>0</v>
      </c>
    </row>
    <row r="110" spans="1:15" ht="17.25" hidden="1" customHeight="1">
      <c r="A110" s="31" t="s">
        <v>203</v>
      </c>
      <c r="B110" s="31"/>
      <c r="C110" s="13" t="s">
        <v>204</v>
      </c>
      <c r="D110" s="7">
        <f>'[1]65'!E111+'[1]67'!E111+'[1]70'!E111</f>
        <v>0</v>
      </c>
      <c r="E110" s="7">
        <f>'[1]65'!F111+'[1]67'!F111+'[1]70'!F111</f>
        <v>0</v>
      </c>
      <c r="F110" s="7">
        <f>'[1]65'!I111+'[1]67'!I111+'[1]70'!I111</f>
        <v>0</v>
      </c>
      <c r="G110" s="7">
        <f>[1]AUTOFIN!E111</f>
        <v>0</v>
      </c>
      <c r="H110" s="7">
        <f>[1]AUTOFIN!F111</f>
        <v>0</v>
      </c>
      <c r="I110" s="7">
        <f>[1]AUTOFIN!I111</f>
        <v>0</v>
      </c>
      <c r="J110" s="7">
        <f>'[1]70'!E111+[1]SANITAR!E111</f>
        <v>0</v>
      </c>
      <c r="K110" s="7">
        <f>'[1]70'!F111+[1]SANITAR!F111</f>
        <v>0</v>
      </c>
      <c r="L110" s="7">
        <f>'[1]70'!I111+[1]SANITAR!I111</f>
        <v>0</v>
      </c>
      <c r="M110" s="7">
        <f>'[1]67'!E111</f>
        <v>0</v>
      </c>
      <c r="N110" s="7">
        <f>'[1]67'!F111</f>
        <v>0</v>
      </c>
      <c r="O110" s="7">
        <f>'[1]67'!I111</f>
        <v>0</v>
      </c>
    </row>
    <row r="111" spans="1:15" ht="17.25" hidden="1" customHeight="1">
      <c r="A111" s="14"/>
      <c r="B111" s="15" t="s">
        <v>205</v>
      </c>
      <c r="C111" s="16" t="s">
        <v>206</v>
      </c>
      <c r="D111" s="7">
        <f>'[1]65'!E112+'[1]67'!E112+'[1]70'!E112</f>
        <v>0</v>
      </c>
      <c r="E111" s="7">
        <f>'[1]65'!F112+'[1]67'!F112+'[1]70'!F112</f>
        <v>0</v>
      </c>
      <c r="F111" s="7">
        <f>'[1]65'!I112+'[1]67'!I112+'[1]70'!I112</f>
        <v>0</v>
      </c>
      <c r="G111" s="7">
        <f>[1]AUTOFIN!E112</f>
        <v>0</v>
      </c>
      <c r="H111" s="7">
        <f>[1]AUTOFIN!F112</f>
        <v>0</v>
      </c>
      <c r="I111" s="7">
        <f>[1]AUTOFIN!I112</f>
        <v>0</v>
      </c>
      <c r="J111" s="7">
        <f>'[1]70'!E112+[1]SANITAR!E112</f>
        <v>0</v>
      </c>
      <c r="K111" s="7">
        <f>'[1]70'!F112+[1]SANITAR!F112</f>
        <v>0</v>
      </c>
      <c r="L111" s="7">
        <f>'[1]70'!I112+[1]SANITAR!I112</f>
        <v>0</v>
      </c>
      <c r="M111" s="7">
        <f>'[1]67'!E112</f>
        <v>0</v>
      </c>
      <c r="N111" s="7">
        <f>'[1]67'!F112</f>
        <v>0</v>
      </c>
      <c r="O111" s="7">
        <f>'[1]67'!I112</f>
        <v>0</v>
      </c>
    </row>
    <row r="112" spans="1:15" ht="15" hidden="1" customHeight="1">
      <c r="A112" s="21"/>
      <c r="B112" s="30" t="s">
        <v>207</v>
      </c>
      <c r="C112" s="16" t="s">
        <v>208</v>
      </c>
      <c r="D112" s="7">
        <f>'[1]65'!E113+'[1]67'!E113+'[1]70'!E113</f>
        <v>0</v>
      </c>
      <c r="E112" s="7">
        <f>'[1]65'!F113+'[1]67'!F113+'[1]70'!F113</f>
        <v>0</v>
      </c>
      <c r="F112" s="7">
        <f>'[1]65'!I113+'[1]67'!I113+'[1]70'!I113</f>
        <v>0</v>
      </c>
      <c r="G112" s="7">
        <f>[1]AUTOFIN!E113</f>
        <v>0</v>
      </c>
      <c r="H112" s="7">
        <f>[1]AUTOFIN!F113</f>
        <v>0</v>
      </c>
      <c r="I112" s="7">
        <f>[1]AUTOFIN!I113</f>
        <v>0</v>
      </c>
      <c r="J112" s="7">
        <f>'[1]70'!E113+[1]SANITAR!E113</f>
        <v>0</v>
      </c>
      <c r="K112" s="7">
        <f>'[1]70'!F113+[1]SANITAR!F113</f>
        <v>0</v>
      </c>
      <c r="L112" s="7">
        <f>'[1]70'!I113+[1]SANITAR!I113</f>
        <v>0</v>
      </c>
      <c r="M112" s="7">
        <f>'[1]67'!E113</f>
        <v>0</v>
      </c>
      <c r="N112" s="7">
        <f>'[1]67'!F113</f>
        <v>0</v>
      </c>
      <c r="O112" s="7">
        <f>'[1]67'!I113</f>
        <v>0</v>
      </c>
    </row>
    <row r="113" spans="1:15" ht="16.5" hidden="1" customHeight="1">
      <c r="A113" s="21"/>
      <c r="B113" s="15" t="s">
        <v>209</v>
      </c>
      <c r="C113" s="16" t="s">
        <v>210</v>
      </c>
      <c r="D113" s="7">
        <f>'[1]65'!E114+'[1]67'!E114+'[1]70'!E114</f>
        <v>0</v>
      </c>
      <c r="E113" s="7">
        <f>'[1]65'!F114+'[1]67'!F114+'[1]70'!F114</f>
        <v>0</v>
      </c>
      <c r="F113" s="7">
        <f>'[1]65'!I114+'[1]67'!I114+'[1]70'!I114</f>
        <v>0</v>
      </c>
      <c r="G113" s="7">
        <f>[1]AUTOFIN!E114</f>
        <v>0</v>
      </c>
      <c r="H113" s="7">
        <f>[1]AUTOFIN!F114</f>
        <v>0</v>
      </c>
      <c r="I113" s="7">
        <f>[1]AUTOFIN!I114</f>
        <v>0</v>
      </c>
      <c r="J113" s="7">
        <f>'[1]70'!E114+[1]SANITAR!E114</f>
        <v>0</v>
      </c>
      <c r="K113" s="7">
        <f>'[1]70'!F114+[1]SANITAR!F114</f>
        <v>0</v>
      </c>
      <c r="L113" s="7">
        <f>'[1]70'!I114+[1]SANITAR!I114</f>
        <v>0</v>
      </c>
      <c r="M113" s="7">
        <f>'[1]67'!E114</f>
        <v>0</v>
      </c>
      <c r="N113" s="7">
        <f>'[1]67'!F114</f>
        <v>0</v>
      </c>
      <c r="O113" s="7">
        <f>'[1]67'!I114</f>
        <v>0</v>
      </c>
    </row>
    <row r="114" spans="1:15" ht="17.25" hidden="1" customHeight="1">
      <c r="A114" s="21"/>
      <c r="B114" s="15" t="s">
        <v>211</v>
      </c>
      <c r="C114" s="16" t="s">
        <v>212</v>
      </c>
      <c r="D114" s="7">
        <f>'[1]65'!E115+'[1]67'!E115+'[1]70'!E115</f>
        <v>0</v>
      </c>
      <c r="E114" s="7">
        <f>'[1]65'!F115+'[1]67'!F115+'[1]70'!F115</f>
        <v>0</v>
      </c>
      <c r="F114" s="7">
        <f>'[1]65'!I115+'[1]67'!I115+'[1]70'!I115</f>
        <v>0</v>
      </c>
      <c r="G114" s="7">
        <f>[1]AUTOFIN!E115</f>
        <v>0</v>
      </c>
      <c r="H114" s="7">
        <f>[1]AUTOFIN!F115</f>
        <v>0</v>
      </c>
      <c r="I114" s="7">
        <f>[1]AUTOFIN!I115</f>
        <v>0</v>
      </c>
      <c r="J114" s="7">
        <f>'[1]70'!E115+[1]SANITAR!E115</f>
        <v>0</v>
      </c>
      <c r="K114" s="7">
        <f>'[1]70'!F115+[1]SANITAR!F115</f>
        <v>0</v>
      </c>
      <c r="L114" s="7">
        <f>'[1]70'!I115+[1]SANITAR!I115</f>
        <v>0</v>
      </c>
      <c r="M114" s="7">
        <f>'[1]67'!E115</f>
        <v>0</v>
      </c>
      <c r="N114" s="7">
        <f>'[1]67'!F115</f>
        <v>0</v>
      </c>
      <c r="O114" s="7">
        <f>'[1]67'!I115</f>
        <v>0</v>
      </c>
    </row>
    <row r="115" spans="1:15" ht="17.25" hidden="1" customHeight="1">
      <c r="A115" s="34" t="s">
        <v>213</v>
      </c>
      <c r="B115" s="34"/>
      <c r="C115" s="13" t="s">
        <v>214</v>
      </c>
      <c r="D115" s="7">
        <f>'[1]65'!E116+'[1]67'!E116+'[1]70'!E116</f>
        <v>0</v>
      </c>
      <c r="E115" s="7">
        <f>'[1]65'!F116+'[1]67'!F116+'[1]70'!F116</f>
        <v>0</v>
      </c>
      <c r="F115" s="7">
        <f>'[1]65'!I116+'[1]67'!I116+'[1]70'!I116</f>
        <v>0</v>
      </c>
      <c r="G115" s="7">
        <f>[1]AUTOFIN!E116</f>
        <v>0</v>
      </c>
      <c r="H115" s="7">
        <f>[1]AUTOFIN!F116</f>
        <v>0</v>
      </c>
      <c r="I115" s="7">
        <f>[1]AUTOFIN!I116</f>
        <v>0</v>
      </c>
      <c r="J115" s="7">
        <f>'[1]70'!E116+[1]SANITAR!E116</f>
        <v>0</v>
      </c>
      <c r="K115" s="7">
        <f>'[1]70'!F116+[1]SANITAR!F116</f>
        <v>0</v>
      </c>
      <c r="L115" s="7">
        <f>'[1]70'!I116+[1]SANITAR!I116</f>
        <v>0</v>
      </c>
      <c r="M115" s="7">
        <f>'[1]67'!E116</f>
        <v>0</v>
      </c>
      <c r="N115" s="7">
        <f>'[1]67'!F116</f>
        <v>0</v>
      </c>
      <c r="O115" s="7">
        <f>'[1]67'!I116</f>
        <v>0</v>
      </c>
    </row>
    <row r="116" spans="1:15" ht="17.25" hidden="1" customHeight="1">
      <c r="A116" s="35"/>
      <c r="B116" s="15" t="s">
        <v>215</v>
      </c>
      <c r="C116" s="16" t="s">
        <v>216</v>
      </c>
      <c r="D116" s="7">
        <f>'[1]65'!E117+'[1]67'!E117+'[1]70'!E117</f>
        <v>0</v>
      </c>
      <c r="E116" s="7">
        <f>'[1]65'!F117+'[1]67'!F117+'[1]70'!F117</f>
        <v>0</v>
      </c>
      <c r="F116" s="7">
        <f>'[1]65'!I117+'[1]67'!I117+'[1]70'!I117</f>
        <v>0</v>
      </c>
      <c r="G116" s="7">
        <f>[1]AUTOFIN!E117</f>
        <v>0</v>
      </c>
      <c r="H116" s="7">
        <f>[1]AUTOFIN!F117</f>
        <v>0</v>
      </c>
      <c r="I116" s="7">
        <f>[1]AUTOFIN!I117</f>
        <v>0</v>
      </c>
      <c r="J116" s="7">
        <f>'[1]70'!E117+[1]SANITAR!E117</f>
        <v>0</v>
      </c>
      <c r="K116" s="7">
        <f>'[1]70'!F117+[1]SANITAR!F117</f>
        <v>0</v>
      </c>
      <c r="L116" s="7">
        <f>'[1]70'!I117+[1]SANITAR!I117</f>
        <v>0</v>
      </c>
      <c r="M116" s="7">
        <f>'[1]67'!E117</f>
        <v>0</v>
      </c>
      <c r="N116" s="7">
        <f>'[1]67'!F117</f>
        <v>0</v>
      </c>
      <c r="O116" s="7">
        <f>'[1]67'!I117</f>
        <v>0</v>
      </c>
    </row>
    <row r="117" spans="1:15" ht="17.25" hidden="1" customHeight="1">
      <c r="A117" s="21"/>
      <c r="B117" s="15" t="s">
        <v>217</v>
      </c>
      <c r="C117" s="16" t="s">
        <v>218</v>
      </c>
      <c r="D117" s="7">
        <f>'[1]65'!E118+'[1]67'!E118+'[1]70'!E118</f>
        <v>0</v>
      </c>
      <c r="E117" s="7">
        <f>'[1]65'!F118+'[1]67'!F118+'[1]70'!F118</f>
        <v>0</v>
      </c>
      <c r="F117" s="7">
        <f>'[1]65'!I118+'[1]67'!I118+'[1]70'!I118</f>
        <v>0</v>
      </c>
      <c r="G117" s="7">
        <f>[1]AUTOFIN!E118</f>
        <v>0</v>
      </c>
      <c r="H117" s="7">
        <f>[1]AUTOFIN!F118</f>
        <v>0</v>
      </c>
      <c r="I117" s="7">
        <f>[1]AUTOFIN!I118</f>
        <v>0</v>
      </c>
      <c r="J117" s="7">
        <f>'[1]70'!E118+[1]SANITAR!E118</f>
        <v>0</v>
      </c>
      <c r="K117" s="7">
        <f>'[1]70'!F118+[1]SANITAR!F118</f>
        <v>0</v>
      </c>
      <c r="L117" s="7">
        <f>'[1]70'!I118+[1]SANITAR!I118</f>
        <v>0</v>
      </c>
      <c r="M117" s="7">
        <f>'[1]67'!E118</f>
        <v>0</v>
      </c>
      <c r="N117" s="7">
        <f>'[1]67'!F118</f>
        <v>0</v>
      </c>
      <c r="O117" s="7">
        <f>'[1]67'!I118</f>
        <v>0</v>
      </c>
    </row>
    <row r="118" spans="1:15" ht="17.25" hidden="1" customHeight="1">
      <c r="A118" s="21"/>
      <c r="B118" s="30" t="s">
        <v>219</v>
      </c>
      <c r="C118" s="16" t="s">
        <v>220</v>
      </c>
      <c r="D118" s="7">
        <f>'[1]65'!E119+'[1]67'!E119+'[1]70'!E119</f>
        <v>0</v>
      </c>
      <c r="E118" s="7">
        <f>'[1]65'!F119+'[1]67'!F119+'[1]70'!F119</f>
        <v>0</v>
      </c>
      <c r="F118" s="7">
        <f>'[1]65'!I119+'[1]67'!I119+'[1]70'!I119</f>
        <v>0</v>
      </c>
      <c r="G118" s="7">
        <f>[1]AUTOFIN!E119</f>
        <v>0</v>
      </c>
      <c r="H118" s="7">
        <f>[1]AUTOFIN!F119</f>
        <v>0</v>
      </c>
      <c r="I118" s="7">
        <f>[1]AUTOFIN!I119</f>
        <v>0</v>
      </c>
      <c r="J118" s="7">
        <f>'[1]70'!E119+[1]SANITAR!E119</f>
        <v>0</v>
      </c>
      <c r="K118" s="7">
        <f>'[1]70'!F119+[1]SANITAR!F119</f>
        <v>0</v>
      </c>
      <c r="L118" s="7">
        <f>'[1]70'!I119+[1]SANITAR!I119</f>
        <v>0</v>
      </c>
      <c r="M118" s="7">
        <f>'[1]67'!E119</f>
        <v>0</v>
      </c>
      <c r="N118" s="7">
        <f>'[1]67'!F119</f>
        <v>0</v>
      </c>
      <c r="O118" s="7">
        <f>'[1]67'!I119</f>
        <v>0</v>
      </c>
    </row>
    <row r="119" spans="1:15" ht="15" hidden="1" customHeight="1">
      <c r="A119" s="21"/>
      <c r="B119" s="30" t="s">
        <v>221</v>
      </c>
      <c r="C119" s="16" t="s">
        <v>222</v>
      </c>
      <c r="D119" s="7">
        <f>'[1]65'!E120+'[1]67'!E120+'[1]70'!E120</f>
        <v>0</v>
      </c>
      <c r="E119" s="7">
        <f>'[1]65'!F120+'[1]67'!F120+'[1]70'!F120</f>
        <v>0</v>
      </c>
      <c r="F119" s="7">
        <f>'[1]65'!I120+'[1]67'!I120+'[1]70'!I120</f>
        <v>0</v>
      </c>
      <c r="G119" s="7">
        <f>[1]AUTOFIN!E120</f>
        <v>0</v>
      </c>
      <c r="H119" s="7">
        <f>[1]AUTOFIN!F120</f>
        <v>0</v>
      </c>
      <c r="I119" s="7">
        <f>[1]AUTOFIN!I120</f>
        <v>0</v>
      </c>
      <c r="J119" s="7">
        <f>'[1]70'!E120+[1]SANITAR!E120</f>
        <v>0</v>
      </c>
      <c r="K119" s="7">
        <f>'[1]70'!F120+[1]SANITAR!F120</f>
        <v>0</v>
      </c>
      <c r="L119" s="7">
        <f>'[1]70'!I120+[1]SANITAR!I120</f>
        <v>0</v>
      </c>
      <c r="M119" s="7">
        <f>'[1]67'!E120</f>
        <v>0</v>
      </c>
      <c r="N119" s="7">
        <f>'[1]67'!F120</f>
        <v>0</v>
      </c>
      <c r="O119" s="7">
        <f>'[1]67'!I120</f>
        <v>0</v>
      </c>
    </row>
    <row r="120" spans="1:15" ht="17.25" hidden="1" customHeight="1">
      <c r="A120" s="21"/>
      <c r="B120" s="30" t="s">
        <v>223</v>
      </c>
      <c r="C120" s="16" t="s">
        <v>224</v>
      </c>
      <c r="D120" s="7">
        <f>'[1]65'!E121+'[1]67'!E121+'[1]70'!E121</f>
        <v>0</v>
      </c>
      <c r="E120" s="7">
        <f>'[1]65'!F121+'[1]67'!F121+'[1]70'!F121</f>
        <v>0</v>
      </c>
      <c r="F120" s="7">
        <f>'[1]65'!I121+'[1]67'!I121+'[1]70'!I121</f>
        <v>0</v>
      </c>
      <c r="G120" s="7">
        <f>[1]AUTOFIN!E121</f>
        <v>0</v>
      </c>
      <c r="H120" s="7">
        <f>[1]AUTOFIN!F121</f>
        <v>0</v>
      </c>
      <c r="I120" s="7">
        <f>[1]AUTOFIN!I121</f>
        <v>0</v>
      </c>
      <c r="J120" s="7">
        <f>'[1]70'!E121+[1]SANITAR!E121</f>
        <v>0</v>
      </c>
      <c r="K120" s="7">
        <f>'[1]70'!F121+[1]SANITAR!F121</f>
        <v>0</v>
      </c>
      <c r="L120" s="7">
        <f>'[1]70'!I121+[1]SANITAR!I121</f>
        <v>0</v>
      </c>
      <c r="M120" s="7">
        <f>'[1]67'!E121</f>
        <v>0</v>
      </c>
      <c r="N120" s="7">
        <f>'[1]67'!F121</f>
        <v>0</v>
      </c>
      <c r="O120" s="7">
        <f>'[1]67'!I121</f>
        <v>0</v>
      </c>
    </row>
    <row r="121" spans="1:15" ht="14.25" hidden="1" customHeight="1">
      <c r="A121" s="21"/>
      <c r="B121" s="14"/>
      <c r="C121" s="36"/>
      <c r="D121" s="7">
        <f>'[1]65'!E122+'[1]67'!E122+'[1]70'!E122</f>
        <v>0</v>
      </c>
      <c r="E121" s="7">
        <f>'[1]65'!F122+'[1]67'!F122+'[1]70'!F122</f>
        <v>0</v>
      </c>
      <c r="F121" s="7">
        <f>'[1]65'!I122+'[1]67'!I122+'[1]70'!I122</f>
        <v>0</v>
      </c>
      <c r="G121" s="7">
        <f>[1]AUTOFIN!E122</f>
        <v>0</v>
      </c>
      <c r="H121" s="7">
        <f>[1]AUTOFIN!F122</f>
        <v>0</v>
      </c>
      <c r="I121" s="7">
        <f>[1]AUTOFIN!I122</f>
        <v>0</v>
      </c>
      <c r="J121" s="7">
        <f>'[1]70'!E122+[1]SANITAR!E122</f>
        <v>0</v>
      </c>
      <c r="K121" s="7">
        <f>'[1]70'!F122+[1]SANITAR!F122</f>
        <v>0</v>
      </c>
      <c r="L121" s="7">
        <f>'[1]70'!I122+[1]SANITAR!I122</f>
        <v>0</v>
      </c>
      <c r="M121" s="7">
        <f>'[1]67'!E122</f>
        <v>0</v>
      </c>
      <c r="N121" s="7">
        <f>'[1]67'!F122</f>
        <v>0</v>
      </c>
      <c r="O121" s="7">
        <f>'[1]67'!I122</f>
        <v>0</v>
      </c>
    </row>
    <row r="122" spans="1:15" s="12" customFormat="1" ht="17.25" hidden="1" customHeight="1">
      <c r="A122" s="33" t="s">
        <v>225</v>
      </c>
      <c r="B122" s="37"/>
      <c r="C122" s="11" t="s">
        <v>226</v>
      </c>
      <c r="D122" s="7">
        <f>'[1]65'!E123+'[1]67'!E123+'[1]70'!E123</f>
        <v>0</v>
      </c>
      <c r="E122" s="7">
        <f>'[1]65'!F123+'[1]67'!F123+'[1]70'!F123</f>
        <v>0</v>
      </c>
      <c r="F122" s="7">
        <f>'[1]65'!I123+'[1]67'!I123+'[1]70'!I123</f>
        <v>0</v>
      </c>
      <c r="G122" s="7">
        <f>[1]AUTOFIN!E123</f>
        <v>0</v>
      </c>
      <c r="H122" s="7">
        <f>[1]AUTOFIN!F123</f>
        <v>0</v>
      </c>
      <c r="I122" s="7">
        <f>[1]AUTOFIN!I123</f>
        <v>0</v>
      </c>
      <c r="J122" s="7">
        <f>'[1]70'!E123+[1]SANITAR!E123</f>
        <v>0</v>
      </c>
      <c r="K122" s="7">
        <f>'[1]70'!F123+[1]SANITAR!F123</f>
        <v>0</v>
      </c>
      <c r="L122" s="7">
        <f>'[1]70'!I123+[1]SANITAR!I123</f>
        <v>0</v>
      </c>
      <c r="M122" s="7">
        <f>'[1]67'!E123</f>
        <v>0</v>
      </c>
      <c r="N122" s="7">
        <f>'[1]67'!F123</f>
        <v>0</v>
      </c>
      <c r="O122" s="7">
        <f>'[1]67'!I123</f>
        <v>0</v>
      </c>
    </row>
    <row r="123" spans="1:15" ht="17.25" hidden="1" customHeight="1">
      <c r="A123" s="21"/>
      <c r="B123" s="88" t="s">
        <v>227</v>
      </c>
      <c r="C123" s="89" t="s">
        <v>228</v>
      </c>
      <c r="D123" s="7">
        <f>'[1]65'!E124+'[1]67'!E124+'[1]70'!E124</f>
        <v>0</v>
      </c>
      <c r="E123" s="7">
        <f>'[1]65'!F124+'[1]67'!F124+'[1]70'!F124</f>
        <v>0</v>
      </c>
      <c r="F123" s="7">
        <f>'[1]65'!I124+'[1]67'!I124+'[1]70'!I124</f>
        <v>0</v>
      </c>
      <c r="G123" s="7">
        <f>[1]AUTOFIN!E124</f>
        <v>0</v>
      </c>
      <c r="H123" s="7">
        <f>[1]AUTOFIN!F124</f>
        <v>0</v>
      </c>
      <c r="I123" s="7">
        <f>[1]AUTOFIN!I124</f>
        <v>0</v>
      </c>
      <c r="J123" s="7">
        <f>'[1]70'!E124+[1]SANITAR!E124</f>
        <v>0</v>
      </c>
      <c r="K123" s="7">
        <f>'[1]70'!F124+[1]SANITAR!F124</f>
        <v>0</v>
      </c>
      <c r="L123" s="7">
        <f>'[1]70'!I124+[1]SANITAR!I124</f>
        <v>0</v>
      </c>
      <c r="M123" s="7">
        <f>'[1]67'!E124</f>
        <v>0</v>
      </c>
      <c r="N123" s="7">
        <f>'[1]67'!F124</f>
        <v>0</v>
      </c>
      <c r="O123" s="7">
        <f>'[1]67'!I124</f>
        <v>0</v>
      </c>
    </row>
    <row r="124" spans="1:15" ht="34.5" hidden="1" customHeight="1">
      <c r="A124" s="21"/>
      <c r="B124" s="90" t="s">
        <v>229</v>
      </c>
      <c r="C124" s="89" t="s">
        <v>230</v>
      </c>
      <c r="D124" s="7">
        <f>'[1]65'!E125+'[1]67'!E125+'[1]70'!E125</f>
        <v>0</v>
      </c>
      <c r="E124" s="7">
        <f>'[1]65'!F125+'[1]67'!F125+'[1]70'!F125</f>
        <v>0</v>
      </c>
      <c r="F124" s="7">
        <f>'[1]65'!I125+'[1]67'!I125+'[1]70'!I125</f>
        <v>0</v>
      </c>
      <c r="G124" s="7">
        <f>[1]AUTOFIN!E125</f>
        <v>0</v>
      </c>
      <c r="H124" s="7">
        <f>[1]AUTOFIN!F125</f>
        <v>0</v>
      </c>
      <c r="I124" s="7">
        <f>[1]AUTOFIN!I125</f>
        <v>0</v>
      </c>
      <c r="J124" s="7">
        <f>'[1]70'!E125+[1]SANITAR!E125</f>
        <v>0</v>
      </c>
      <c r="K124" s="7">
        <f>'[1]70'!F125+[1]SANITAR!F125</f>
        <v>0</v>
      </c>
      <c r="L124" s="7">
        <f>'[1]70'!I125+[1]SANITAR!I125</f>
        <v>0</v>
      </c>
      <c r="M124" s="7">
        <f>'[1]67'!E125</f>
        <v>0</v>
      </c>
      <c r="N124" s="7">
        <f>'[1]67'!F125</f>
        <v>0</v>
      </c>
      <c r="O124" s="7">
        <f>'[1]67'!I125</f>
        <v>0</v>
      </c>
    </row>
    <row r="125" spans="1:15" ht="17.25" hidden="1" customHeight="1">
      <c r="A125" s="21"/>
      <c r="B125" s="91" t="s">
        <v>231</v>
      </c>
      <c r="C125" s="89" t="s">
        <v>232</v>
      </c>
      <c r="D125" s="7">
        <f>'[1]65'!E126+'[1]67'!E126+'[1]70'!E126</f>
        <v>0</v>
      </c>
      <c r="E125" s="7">
        <f>'[1]65'!F126+'[1]67'!F126+'[1]70'!F126</f>
        <v>0</v>
      </c>
      <c r="F125" s="7">
        <f>'[1]65'!I126+'[1]67'!I126+'[1]70'!I126</f>
        <v>0</v>
      </c>
      <c r="G125" s="7">
        <f>[1]AUTOFIN!E126</f>
        <v>0</v>
      </c>
      <c r="H125" s="7">
        <f>[1]AUTOFIN!F126</f>
        <v>0</v>
      </c>
      <c r="I125" s="7">
        <f>[1]AUTOFIN!I126</f>
        <v>0</v>
      </c>
      <c r="J125" s="7">
        <f>'[1]70'!E126+[1]SANITAR!E126</f>
        <v>0</v>
      </c>
      <c r="K125" s="7">
        <f>'[1]70'!F126+[1]SANITAR!F126</f>
        <v>0</v>
      </c>
      <c r="L125" s="7">
        <f>'[1]70'!I126+[1]SANITAR!I126</f>
        <v>0</v>
      </c>
      <c r="M125" s="7">
        <f>'[1]67'!E126</f>
        <v>0</v>
      </c>
      <c r="N125" s="7">
        <f>'[1]67'!F126</f>
        <v>0</v>
      </c>
      <c r="O125" s="7">
        <f>'[1]67'!I126</f>
        <v>0</v>
      </c>
    </row>
    <row r="126" spans="1:15" ht="21.75" hidden="1" customHeight="1">
      <c r="A126" s="38" t="s">
        <v>233</v>
      </c>
      <c r="B126" s="39"/>
      <c r="C126" s="40" t="s">
        <v>234</v>
      </c>
      <c r="D126" s="7">
        <f>'[1]65'!E127+'[1]67'!E127+'[1]70'!E127</f>
        <v>0</v>
      </c>
      <c r="E126" s="7">
        <f>'[1]65'!F127+'[1]67'!F127+'[1]70'!F127</f>
        <v>0</v>
      </c>
      <c r="F126" s="7">
        <f>'[1]65'!I127+'[1]67'!I127+'[1]70'!I127</f>
        <v>0</v>
      </c>
      <c r="G126" s="7">
        <f>[1]AUTOFIN!E127</f>
        <v>0</v>
      </c>
      <c r="H126" s="7">
        <f>[1]AUTOFIN!F127</f>
        <v>0</v>
      </c>
      <c r="I126" s="7">
        <f>[1]AUTOFIN!I127</f>
        <v>0</v>
      </c>
      <c r="J126" s="7">
        <f>'[1]70'!E127+[1]SANITAR!E127</f>
        <v>0</v>
      </c>
      <c r="K126" s="7">
        <f>'[1]70'!F127+[1]SANITAR!F127</f>
        <v>0</v>
      </c>
      <c r="L126" s="7">
        <f>'[1]70'!I127+[1]SANITAR!I127</f>
        <v>0</v>
      </c>
      <c r="M126" s="7">
        <f>'[1]67'!E127</f>
        <v>0</v>
      </c>
      <c r="N126" s="7">
        <f>'[1]67'!F127</f>
        <v>0</v>
      </c>
      <c r="O126" s="7">
        <f>'[1]67'!I127</f>
        <v>0</v>
      </c>
    </row>
    <row r="127" spans="1:15" ht="16.5" hidden="1" customHeight="1">
      <c r="A127" s="21" t="s">
        <v>235</v>
      </c>
      <c r="B127" s="22"/>
      <c r="C127" s="41" t="s">
        <v>236</v>
      </c>
      <c r="D127" s="7">
        <f>'[1]65'!E128+'[1]67'!E128+'[1]70'!E128</f>
        <v>0</v>
      </c>
      <c r="E127" s="7">
        <f>'[1]65'!F128+'[1]67'!F128+'[1]70'!F128</f>
        <v>0</v>
      </c>
      <c r="F127" s="7">
        <f>'[1]65'!I128+'[1]67'!I128+'[1]70'!I128</f>
        <v>0</v>
      </c>
      <c r="G127" s="7">
        <f>[1]AUTOFIN!E128</f>
        <v>0</v>
      </c>
      <c r="H127" s="7">
        <f>[1]AUTOFIN!F128</f>
        <v>0</v>
      </c>
      <c r="I127" s="7">
        <f>[1]AUTOFIN!I128</f>
        <v>0</v>
      </c>
      <c r="J127" s="7">
        <f>'[1]70'!E128+[1]SANITAR!E128</f>
        <v>0</v>
      </c>
      <c r="K127" s="7">
        <f>'[1]70'!F128+[1]SANITAR!F128</f>
        <v>0</v>
      </c>
      <c r="L127" s="7">
        <f>'[1]70'!I128+[1]SANITAR!I128</f>
        <v>0</v>
      </c>
      <c r="M127" s="7">
        <f>'[1]67'!E128</f>
        <v>0</v>
      </c>
      <c r="N127" s="7">
        <f>'[1]67'!F128</f>
        <v>0</v>
      </c>
      <c r="O127" s="7">
        <f>'[1]67'!I128</f>
        <v>0</v>
      </c>
    </row>
    <row r="128" spans="1:15" hidden="1">
      <c r="A128" s="21"/>
      <c r="B128" s="15"/>
      <c r="C128" s="41"/>
      <c r="D128" s="7">
        <f>'[1]65'!E129+'[1]67'!E129+'[1]70'!E129</f>
        <v>0</v>
      </c>
      <c r="E128" s="7">
        <f>'[1]65'!F129+'[1]67'!F129+'[1]70'!F129</f>
        <v>0</v>
      </c>
      <c r="F128" s="7">
        <f>'[1]65'!I129+'[1]67'!I129+'[1]70'!I129</f>
        <v>0</v>
      </c>
      <c r="G128" s="7">
        <f>[1]AUTOFIN!E129</f>
        <v>0</v>
      </c>
      <c r="H128" s="7">
        <f>[1]AUTOFIN!F129</f>
        <v>0</v>
      </c>
      <c r="I128" s="7">
        <f>[1]AUTOFIN!I129</f>
        <v>0</v>
      </c>
      <c r="J128" s="7">
        <f>'[1]70'!E129+[1]SANITAR!E129</f>
        <v>0</v>
      </c>
      <c r="K128" s="7">
        <f>'[1]70'!F129+[1]SANITAR!F129</f>
        <v>0</v>
      </c>
      <c r="L128" s="7">
        <f>'[1]70'!I129+[1]SANITAR!I129</f>
        <v>0</v>
      </c>
      <c r="M128" s="7">
        <f>'[1]67'!E129</f>
        <v>0</v>
      </c>
      <c r="N128" s="7">
        <f>'[1]67'!F129</f>
        <v>0</v>
      </c>
      <c r="O128" s="7">
        <f>'[1]67'!I129</f>
        <v>0</v>
      </c>
    </row>
    <row r="129" spans="1:15" s="12" customFormat="1" ht="33" hidden="1" customHeight="1">
      <c r="A129" s="114" t="s">
        <v>237</v>
      </c>
      <c r="B129" s="114"/>
      <c r="C129" s="11" t="s">
        <v>238</v>
      </c>
      <c r="D129" s="7">
        <f>'[1]65'!E130+'[1]67'!E130+'[1]70'!E130</f>
        <v>0</v>
      </c>
      <c r="E129" s="7">
        <f>'[1]65'!F130+'[1]67'!F130+'[1]70'!F130</f>
        <v>0</v>
      </c>
      <c r="F129" s="7">
        <f>'[1]65'!I130+'[1]67'!I130+'[1]70'!I130</f>
        <v>0</v>
      </c>
      <c r="G129" s="7">
        <f>[1]AUTOFIN!E130</f>
        <v>0</v>
      </c>
      <c r="H129" s="7">
        <f>[1]AUTOFIN!F130</f>
        <v>0</v>
      </c>
      <c r="I129" s="7">
        <f>[1]AUTOFIN!I130</f>
        <v>0</v>
      </c>
      <c r="J129" s="7">
        <f>'[1]70'!E130+[1]SANITAR!E130</f>
        <v>0</v>
      </c>
      <c r="K129" s="7">
        <f>'[1]70'!F130+[1]SANITAR!F130</f>
        <v>0</v>
      </c>
      <c r="L129" s="7">
        <f>'[1]70'!I130+[1]SANITAR!I130</f>
        <v>0</v>
      </c>
      <c r="M129" s="7">
        <f>'[1]67'!E130</f>
        <v>0</v>
      </c>
      <c r="N129" s="7">
        <f>'[1]67'!F130</f>
        <v>0</v>
      </c>
      <c r="O129" s="7">
        <f>'[1]67'!I130</f>
        <v>0</v>
      </c>
    </row>
    <row r="130" spans="1:15" ht="31.5" hidden="1" customHeight="1">
      <c r="A130" s="115" t="s">
        <v>239</v>
      </c>
      <c r="B130" s="116"/>
      <c r="C130" s="13" t="s">
        <v>240</v>
      </c>
      <c r="D130" s="7">
        <f>'[1]65'!E131+'[1]67'!E131+'[1]70'!E131</f>
        <v>0</v>
      </c>
      <c r="E130" s="7">
        <f>'[1]65'!F131+'[1]67'!F131+'[1]70'!F131</f>
        <v>0</v>
      </c>
      <c r="F130" s="7">
        <f>'[1]65'!I131+'[1]67'!I131+'[1]70'!I131</f>
        <v>0</v>
      </c>
      <c r="G130" s="7">
        <f>[1]AUTOFIN!E131</f>
        <v>0</v>
      </c>
      <c r="H130" s="7">
        <f>[1]AUTOFIN!F131</f>
        <v>0</v>
      </c>
      <c r="I130" s="7">
        <f>[1]AUTOFIN!I131</f>
        <v>0</v>
      </c>
      <c r="J130" s="7">
        <f>'[1]70'!E131+[1]SANITAR!E131</f>
        <v>0</v>
      </c>
      <c r="K130" s="7">
        <f>'[1]70'!F131+[1]SANITAR!F131</f>
        <v>0</v>
      </c>
      <c r="L130" s="7">
        <f>'[1]70'!I131+[1]SANITAR!I131</f>
        <v>0</v>
      </c>
      <c r="M130" s="7">
        <f>'[1]67'!E131</f>
        <v>0</v>
      </c>
      <c r="N130" s="7">
        <f>'[1]67'!F131</f>
        <v>0</v>
      </c>
      <c r="O130" s="7">
        <f>'[1]67'!I131</f>
        <v>0</v>
      </c>
    </row>
    <row r="131" spans="1:15" ht="15.75" hidden="1" customHeight="1">
      <c r="A131" s="21"/>
      <c r="B131" s="22" t="s">
        <v>241</v>
      </c>
      <c r="C131" s="16" t="s">
        <v>242</v>
      </c>
      <c r="D131" s="7">
        <f>'[1]65'!E132+'[1]67'!E132+'[1]70'!E132</f>
        <v>0</v>
      </c>
      <c r="E131" s="7">
        <f>'[1]65'!F132+'[1]67'!F132+'[1]70'!F132</f>
        <v>0</v>
      </c>
      <c r="F131" s="7">
        <f>'[1]65'!I132+'[1]67'!I132+'[1]70'!I132</f>
        <v>0</v>
      </c>
      <c r="G131" s="7">
        <f>[1]AUTOFIN!E132</f>
        <v>0</v>
      </c>
      <c r="H131" s="7">
        <f>[1]AUTOFIN!F132</f>
        <v>0</v>
      </c>
      <c r="I131" s="7">
        <f>[1]AUTOFIN!I132</f>
        <v>0</v>
      </c>
      <c r="J131" s="7">
        <f>'[1]70'!E132+[1]SANITAR!E132</f>
        <v>0</v>
      </c>
      <c r="K131" s="7">
        <f>'[1]70'!F132+[1]SANITAR!F132</f>
        <v>0</v>
      </c>
      <c r="L131" s="7">
        <f>'[1]70'!I132+[1]SANITAR!I132</f>
        <v>0</v>
      </c>
      <c r="M131" s="7">
        <f>'[1]67'!E132</f>
        <v>0</v>
      </c>
      <c r="N131" s="7">
        <f>'[1]67'!F132</f>
        <v>0</v>
      </c>
      <c r="O131" s="7">
        <f>'[1]67'!I132</f>
        <v>0</v>
      </c>
    </row>
    <row r="132" spans="1:15" ht="18" hidden="1" customHeight="1">
      <c r="A132" s="21"/>
      <c r="B132" s="15" t="s">
        <v>243</v>
      </c>
      <c r="C132" s="16" t="s">
        <v>244</v>
      </c>
      <c r="D132" s="7">
        <f>'[1]65'!E133+'[1]67'!E133+'[1]70'!E133</f>
        <v>0</v>
      </c>
      <c r="E132" s="7">
        <f>'[1]65'!F133+'[1]67'!F133+'[1]70'!F133</f>
        <v>0</v>
      </c>
      <c r="F132" s="7">
        <f>'[1]65'!I133+'[1]67'!I133+'[1]70'!I133</f>
        <v>0</v>
      </c>
      <c r="G132" s="7">
        <f>[1]AUTOFIN!E133</f>
        <v>0</v>
      </c>
      <c r="H132" s="7">
        <f>[1]AUTOFIN!F133</f>
        <v>0</v>
      </c>
      <c r="I132" s="7">
        <f>[1]AUTOFIN!I133</f>
        <v>0</v>
      </c>
      <c r="J132" s="7">
        <f>'[1]70'!E133+[1]SANITAR!E133</f>
        <v>0</v>
      </c>
      <c r="K132" s="7">
        <f>'[1]70'!F133+[1]SANITAR!F133</f>
        <v>0</v>
      </c>
      <c r="L132" s="7">
        <f>'[1]70'!I133+[1]SANITAR!I133</f>
        <v>0</v>
      </c>
      <c r="M132" s="7">
        <f>'[1]67'!E133</f>
        <v>0</v>
      </c>
      <c r="N132" s="7">
        <f>'[1]67'!F133</f>
        <v>0</v>
      </c>
      <c r="O132" s="7">
        <f>'[1]67'!I133</f>
        <v>0</v>
      </c>
    </row>
    <row r="133" spans="1:15" ht="24.75" hidden="1" customHeight="1">
      <c r="A133" s="21"/>
      <c r="B133" s="30" t="s">
        <v>245</v>
      </c>
      <c r="C133" s="16" t="s">
        <v>246</v>
      </c>
      <c r="D133" s="7">
        <f>'[1]65'!E134+'[1]67'!E134+'[1]70'!E134</f>
        <v>0</v>
      </c>
      <c r="E133" s="7">
        <f>'[1]65'!F134+'[1]67'!F134+'[1]70'!F134</f>
        <v>0</v>
      </c>
      <c r="F133" s="7">
        <f>'[1]65'!I134+'[1]67'!I134+'[1]70'!I134</f>
        <v>0</v>
      </c>
      <c r="G133" s="7">
        <f>[1]AUTOFIN!E134</f>
        <v>0</v>
      </c>
      <c r="H133" s="7">
        <f>[1]AUTOFIN!F134</f>
        <v>0</v>
      </c>
      <c r="I133" s="7">
        <f>[1]AUTOFIN!I134</f>
        <v>0</v>
      </c>
      <c r="J133" s="7">
        <f>'[1]70'!E134+[1]SANITAR!E134</f>
        <v>0</v>
      </c>
      <c r="K133" s="7">
        <f>'[1]70'!F134+[1]SANITAR!F134</f>
        <v>0</v>
      </c>
      <c r="L133" s="7">
        <f>'[1]70'!I134+[1]SANITAR!I134</f>
        <v>0</v>
      </c>
      <c r="M133" s="7">
        <f>'[1]67'!E134</f>
        <v>0</v>
      </c>
      <c r="N133" s="7">
        <f>'[1]67'!F134</f>
        <v>0</v>
      </c>
      <c r="O133" s="7">
        <f>'[1]67'!I134</f>
        <v>0</v>
      </c>
    </row>
    <row r="134" spans="1:15" ht="25.5" hidden="1" customHeight="1">
      <c r="A134" s="21"/>
      <c r="B134" s="30" t="s">
        <v>247</v>
      </c>
      <c r="C134" s="16" t="s">
        <v>248</v>
      </c>
      <c r="D134" s="7">
        <f>'[1]65'!E135+'[1]67'!E135+'[1]70'!E135</f>
        <v>0</v>
      </c>
      <c r="E134" s="7">
        <f>'[1]65'!F135+'[1]67'!F135+'[1]70'!F135</f>
        <v>0</v>
      </c>
      <c r="F134" s="7">
        <f>'[1]65'!I135+'[1]67'!I135+'[1]70'!I135</f>
        <v>0</v>
      </c>
      <c r="G134" s="7">
        <f>[1]AUTOFIN!E135</f>
        <v>0</v>
      </c>
      <c r="H134" s="7">
        <f>[1]AUTOFIN!F135</f>
        <v>0</v>
      </c>
      <c r="I134" s="7">
        <f>[1]AUTOFIN!I135</f>
        <v>0</v>
      </c>
      <c r="J134" s="7">
        <f>'[1]70'!E135+[1]SANITAR!E135</f>
        <v>0</v>
      </c>
      <c r="K134" s="7">
        <f>'[1]70'!F135+[1]SANITAR!F135</f>
        <v>0</v>
      </c>
      <c r="L134" s="7">
        <f>'[1]70'!I135+[1]SANITAR!I135</f>
        <v>0</v>
      </c>
      <c r="M134" s="7">
        <f>'[1]67'!E135</f>
        <v>0</v>
      </c>
      <c r="N134" s="7">
        <f>'[1]67'!F135</f>
        <v>0</v>
      </c>
      <c r="O134" s="7">
        <f>'[1]67'!I135</f>
        <v>0</v>
      </c>
    </row>
    <row r="135" spans="1:15" ht="24.75" hidden="1" customHeight="1">
      <c r="A135" s="15"/>
      <c r="B135" s="30" t="s">
        <v>249</v>
      </c>
      <c r="C135" s="16" t="s">
        <v>250</v>
      </c>
      <c r="D135" s="7">
        <f>'[1]65'!E136+'[1]67'!E136+'[1]70'!E136</f>
        <v>0</v>
      </c>
      <c r="E135" s="7">
        <f>'[1]65'!F136+'[1]67'!F136+'[1]70'!F136</f>
        <v>0</v>
      </c>
      <c r="F135" s="7">
        <f>'[1]65'!I136+'[1]67'!I136+'[1]70'!I136</f>
        <v>0</v>
      </c>
      <c r="G135" s="7">
        <f>[1]AUTOFIN!E136</f>
        <v>0</v>
      </c>
      <c r="H135" s="7">
        <f>[1]AUTOFIN!F136</f>
        <v>0</v>
      </c>
      <c r="I135" s="7">
        <f>[1]AUTOFIN!I136</f>
        <v>0</v>
      </c>
      <c r="J135" s="7">
        <f>'[1]70'!E136+[1]SANITAR!E136</f>
        <v>0</v>
      </c>
      <c r="K135" s="7">
        <f>'[1]70'!F136+[1]SANITAR!F136</f>
        <v>0</v>
      </c>
      <c r="L135" s="7">
        <f>'[1]70'!I136+[1]SANITAR!I136</f>
        <v>0</v>
      </c>
      <c r="M135" s="7">
        <f>'[1]67'!E136</f>
        <v>0</v>
      </c>
      <c r="N135" s="7">
        <f>'[1]67'!F136</f>
        <v>0</v>
      </c>
      <c r="O135" s="7">
        <f>'[1]67'!I136</f>
        <v>0</v>
      </c>
    </row>
    <row r="136" spans="1:15" ht="30.75" hidden="1" customHeight="1">
      <c r="A136" s="15"/>
      <c r="B136" s="30" t="s">
        <v>251</v>
      </c>
      <c r="C136" s="16" t="s">
        <v>252</v>
      </c>
      <c r="D136" s="7">
        <f>'[1]65'!E137+'[1]67'!E137+'[1]70'!E137</f>
        <v>0</v>
      </c>
      <c r="E136" s="7">
        <f>'[1]65'!F137+'[1]67'!F137+'[1]70'!F137</f>
        <v>0</v>
      </c>
      <c r="F136" s="7">
        <f>'[1]65'!I137+'[1]67'!I137+'[1]70'!I137</f>
        <v>0</v>
      </c>
      <c r="G136" s="7">
        <f>[1]AUTOFIN!E137</f>
        <v>0</v>
      </c>
      <c r="H136" s="7">
        <f>[1]AUTOFIN!F137</f>
        <v>0</v>
      </c>
      <c r="I136" s="7">
        <f>[1]AUTOFIN!I137</f>
        <v>0</v>
      </c>
      <c r="J136" s="7">
        <f>'[1]70'!E137+[1]SANITAR!E137</f>
        <v>0</v>
      </c>
      <c r="K136" s="7">
        <f>'[1]70'!F137+[1]SANITAR!F137</f>
        <v>0</v>
      </c>
      <c r="L136" s="7">
        <f>'[1]70'!I137+[1]SANITAR!I137</f>
        <v>0</v>
      </c>
      <c r="M136" s="7">
        <f>'[1]67'!E137</f>
        <v>0</v>
      </c>
      <c r="N136" s="7">
        <f>'[1]67'!F137</f>
        <v>0</v>
      </c>
      <c r="O136" s="7">
        <f>'[1]67'!I137</f>
        <v>0</v>
      </c>
    </row>
    <row r="137" spans="1:15" ht="26.25" hidden="1" customHeight="1">
      <c r="A137" s="15"/>
      <c r="B137" s="30" t="s">
        <v>253</v>
      </c>
      <c r="C137" s="16" t="s">
        <v>254</v>
      </c>
      <c r="D137" s="7">
        <f>'[1]65'!E138+'[1]67'!E138+'[1]70'!E138</f>
        <v>0</v>
      </c>
      <c r="E137" s="7">
        <f>'[1]65'!F138+'[1]67'!F138+'[1]70'!F138</f>
        <v>0</v>
      </c>
      <c r="F137" s="7">
        <f>'[1]65'!I138+'[1]67'!I138+'[1]70'!I138</f>
        <v>0</v>
      </c>
      <c r="G137" s="7">
        <f>[1]AUTOFIN!E138</f>
        <v>0</v>
      </c>
      <c r="H137" s="7">
        <f>[1]AUTOFIN!F138</f>
        <v>0</v>
      </c>
      <c r="I137" s="7">
        <f>[1]AUTOFIN!I138</f>
        <v>0</v>
      </c>
      <c r="J137" s="7">
        <f>'[1]70'!E138+[1]SANITAR!E138</f>
        <v>0</v>
      </c>
      <c r="K137" s="7">
        <f>'[1]70'!F138+[1]SANITAR!F138</f>
        <v>0</v>
      </c>
      <c r="L137" s="7">
        <f>'[1]70'!I138+[1]SANITAR!I138</f>
        <v>0</v>
      </c>
      <c r="M137" s="7">
        <f>'[1]67'!E138</f>
        <v>0</v>
      </c>
      <c r="N137" s="7">
        <f>'[1]67'!F138</f>
        <v>0</v>
      </c>
      <c r="O137" s="7">
        <f>'[1]67'!I138</f>
        <v>0</v>
      </c>
    </row>
    <row r="138" spans="1:15" ht="26.25" hidden="1" customHeight="1">
      <c r="A138" s="15"/>
      <c r="B138" s="30" t="s">
        <v>255</v>
      </c>
      <c r="C138" s="16" t="s">
        <v>256</v>
      </c>
      <c r="D138" s="7">
        <f>'[1]65'!E139+'[1]67'!E139+'[1]70'!E139</f>
        <v>0</v>
      </c>
      <c r="E138" s="7">
        <f>'[1]65'!F139+'[1]67'!F139+'[1]70'!F139</f>
        <v>0</v>
      </c>
      <c r="F138" s="7">
        <f>'[1]65'!I139+'[1]67'!I139+'[1]70'!I139</f>
        <v>0</v>
      </c>
      <c r="G138" s="7">
        <f>[1]AUTOFIN!E139</f>
        <v>0</v>
      </c>
      <c r="H138" s="7">
        <f>[1]AUTOFIN!F139</f>
        <v>0</v>
      </c>
      <c r="I138" s="7">
        <f>[1]AUTOFIN!I139</f>
        <v>0</v>
      </c>
      <c r="J138" s="7">
        <f>'[1]70'!E139+[1]SANITAR!E139</f>
        <v>0</v>
      </c>
      <c r="K138" s="7">
        <f>'[1]70'!F139+[1]SANITAR!F139</f>
        <v>0</v>
      </c>
      <c r="L138" s="7">
        <f>'[1]70'!I139+[1]SANITAR!I139</f>
        <v>0</v>
      </c>
      <c r="M138" s="7">
        <f>'[1]67'!E139</f>
        <v>0</v>
      </c>
      <c r="N138" s="7">
        <f>'[1]67'!F139</f>
        <v>0</v>
      </c>
      <c r="O138" s="7">
        <f>'[1]67'!I139</f>
        <v>0</v>
      </c>
    </row>
    <row r="139" spans="1:15" ht="19.5" hidden="1" customHeight="1">
      <c r="A139" s="15"/>
      <c r="B139" s="30" t="s">
        <v>257</v>
      </c>
      <c r="C139" s="16" t="s">
        <v>258</v>
      </c>
      <c r="D139" s="7">
        <f>'[1]65'!E140+'[1]67'!E140+'[1]70'!E140</f>
        <v>0</v>
      </c>
      <c r="E139" s="7">
        <f>'[1]65'!F140+'[1]67'!F140+'[1]70'!F140</f>
        <v>0</v>
      </c>
      <c r="F139" s="7">
        <f>'[1]65'!I140+'[1]67'!I140+'[1]70'!I140</f>
        <v>0</v>
      </c>
      <c r="G139" s="7">
        <f>[1]AUTOFIN!E140</f>
        <v>0</v>
      </c>
      <c r="H139" s="7">
        <f>[1]AUTOFIN!F140</f>
        <v>0</v>
      </c>
      <c r="I139" s="7">
        <f>[1]AUTOFIN!I140</f>
        <v>0</v>
      </c>
      <c r="J139" s="7">
        <f>'[1]70'!E140+[1]SANITAR!E140</f>
        <v>0</v>
      </c>
      <c r="K139" s="7">
        <f>'[1]70'!F140+[1]SANITAR!F140</f>
        <v>0</v>
      </c>
      <c r="L139" s="7">
        <f>'[1]70'!I140+[1]SANITAR!I140</f>
        <v>0</v>
      </c>
      <c r="M139" s="7">
        <f>'[1]67'!E140</f>
        <v>0</v>
      </c>
      <c r="N139" s="7">
        <f>'[1]67'!F140</f>
        <v>0</v>
      </c>
      <c r="O139" s="7">
        <f>'[1]67'!I140</f>
        <v>0</v>
      </c>
    </row>
    <row r="140" spans="1:15" s="45" customFormat="1" ht="24" hidden="1" customHeight="1">
      <c r="A140" s="42"/>
      <c r="B140" s="43" t="s">
        <v>259</v>
      </c>
      <c r="C140" s="44" t="s">
        <v>260</v>
      </c>
      <c r="D140" s="7">
        <f>'[1]65'!E141+'[1]67'!E141+'[1]70'!E141</f>
        <v>0</v>
      </c>
      <c r="E140" s="7">
        <f>'[1]65'!F141+'[1]67'!F141+'[1]70'!F141</f>
        <v>0</v>
      </c>
      <c r="F140" s="7">
        <f>'[1]65'!I141+'[1]67'!I141+'[1]70'!I141</f>
        <v>0</v>
      </c>
      <c r="G140" s="7">
        <f>[1]AUTOFIN!E141</f>
        <v>0</v>
      </c>
      <c r="H140" s="7">
        <f>[1]AUTOFIN!F141</f>
        <v>0</v>
      </c>
      <c r="I140" s="7">
        <f>[1]AUTOFIN!I141</f>
        <v>0</v>
      </c>
      <c r="J140" s="7">
        <f>'[1]70'!E141+[1]SANITAR!E141</f>
        <v>0</v>
      </c>
      <c r="K140" s="7">
        <f>'[1]70'!F141+[1]SANITAR!F141</f>
        <v>0</v>
      </c>
      <c r="L140" s="7">
        <f>'[1]70'!I141+[1]SANITAR!I141</f>
        <v>0</v>
      </c>
      <c r="M140" s="7">
        <f>'[1]67'!E141</f>
        <v>0</v>
      </c>
      <c r="N140" s="7">
        <f>'[1]67'!F141</f>
        <v>0</v>
      </c>
      <c r="O140" s="7">
        <f>'[1]67'!I141</f>
        <v>0</v>
      </c>
    </row>
    <row r="141" spans="1:15" s="45" customFormat="1" ht="20.25" hidden="1" customHeight="1">
      <c r="A141" s="42"/>
      <c r="B141" s="43" t="s">
        <v>261</v>
      </c>
      <c r="C141" s="44" t="s">
        <v>262</v>
      </c>
      <c r="D141" s="7">
        <f>'[1]65'!E142+'[1]67'!E142+'[1]70'!E142</f>
        <v>0</v>
      </c>
      <c r="E141" s="7">
        <f>'[1]65'!F142+'[1]67'!F142+'[1]70'!F142</f>
        <v>0</v>
      </c>
      <c r="F141" s="7">
        <f>'[1]65'!I142+'[1]67'!I142+'[1]70'!I142</f>
        <v>0</v>
      </c>
      <c r="G141" s="7">
        <f>[1]AUTOFIN!E142</f>
        <v>0</v>
      </c>
      <c r="H141" s="7">
        <f>[1]AUTOFIN!F142</f>
        <v>0</v>
      </c>
      <c r="I141" s="7">
        <f>[1]AUTOFIN!I142</f>
        <v>0</v>
      </c>
      <c r="J141" s="7">
        <f>'[1]70'!E142+[1]SANITAR!E142</f>
        <v>0</v>
      </c>
      <c r="K141" s="7">
        <f>'[1]70'!F142+[1]SANITAR!F142</f>
        <v>0</v>
      </c>
      <c r="L141" s="7">
        <f>'[1]70'!I142+[1]SANITAR!I142</f>
        <v>0</v>
      </c>
      <c r="M141" s="7">
        <f>'[1]67'!E142</f>
        <v>0</v>
      </c>
      <c r="N141" s="7">
        <f>'[1]67'!F142</f>
        <v>0</v>
      </c>
      <c r="O141" s="7">
        <f>'[1]67'!I142</f>
        <v>0</v>
      </c>
    </row>
    <row r="142" spans="1:15" s="45" customFormat="1" ht="20.25" hidden="1" customHeight="1">
      <c r="A142" s="42"/>
      <c r="B142" s="43" t="s">
        <v>263</v>
      </c>
      <c r="C142" s="44" t="s">
        <v>264</v>
      </c>
      <c r="D142" s="7">
        <f>'[1]65'!E143+'[1]67'!E143+'[1]70'!E143</f>
        <v>0</v>
      </c>
      <c r="E142" s="7">
        <f>'[1]65'!F143+'[1]67'!F143+'[1]70'!F143</f>
        <v>0</v>
      </c>
      <c r="F142" s="7">
        <f>'[1]65'!I143+'[1]67'!I143+'[1]70'!I143</f>
        <v>0</v>
      </c>
      <c r="G142" s="7">
        <f>[1]AUTOFIN!E143</f>
        <v>0</v>
      </c>
      <c r="H142" s="7">
        <f>[1]AUTOFIN!F143</f>
        <v>0</v>
      </c>
      <c r="I142" s="7">
        <f>[1]AUTOFIN!I143</f>
        <v>0</v>
      </c>
      <c r="J142" s="7">
        <f>'[1]70'!E143+[1]SANITAR!E143</f>
        <v>0</v>
      </c>
      <c r="K142" s="7">
        <f>'[1]70'!F143+[1]SANITAR!F143</f>
        <v>0</v>
      </c>
      <c r="L142" s="7">
        <f>'[1]70'!I143+[1]SANITAR!I143</f>
        <v>0</v>
      </c>
      <c r="M142" s="7">
        <f>'[1]67'!E143</f>
        <v>0</v>
      </c>
      <c r="N142" s="7">
        <f>'[1]67'!F143</f>
        <v>0</v>
      </c>
      <c r="O142" s="7">
        <f>'[1]67'!I143</f>
        <v>0</v>
      </c>
    </row>
    <row r="143" spans="1:15" s="12" customFormat="1" ht="17.25" hidden="1" customHeight="1">
      <c r="A143" s="33" t="s">
        <v>265</v>
      </c>
      <c r="B143" s="33"/>
      <c r="C143" s="11" t="s">
        <v>266</v>
      </c>
      <c r="D143" s="7">
        <f>'[1]65'!E144+'[1]67'!E144+'[1]70'!E144</f>
        <v>0</v>
      </c>
      <c r="E143" s="7">
        <f>'[1]65'!F144+'[1]67'!F144+'[1]70'!F144</f>
        <v>0</v>
      </c>
      <c r="F143" s="7">
        <f>'[1]65'!I144+'[1]67'!I144+'[1]70'!I144</f>
        <v>0</v>
      </c>
      <c r="G143" s="7">
        <f>[1]AUTOFIN!E144</f>
        <v>0</v>
      </c>
      <c r="H143" s="7">
        <f>[1]AUTOFIN!F144</f>
        <v>0</v>
      </c>
      <c r="I143" s="7">
        <f>[1]AUTOFIN!I144</f>
        <v>0</v>
      </c>
      <c r="J143" s="7">
        <f>'[1]70'!E144+[1]SANITAR!E144</f>
        <v>0</v>
      </c>
      <c r="K143" s="7">
        <f>'[1]70'!F144+[1]SANITAR!F144</f>
        <v>0</v>
      </c>
      <c r="L143" s="7">
        <f>'[1]70'!I144+[1]SANITAR!I144</f>
        <v>0</v>
      </c>
      <c r="M143" s="7">
        <f>'[1]67'!E144</f>
        <v>0</v>
      </c>
      <c r="N143" s="7">
        <f>'[1]67'!F144</f>
        <v>0</v>
      </c>
      <c r="O143" s="7">
        <f>'[1]67'!I144</f>
        <v>0</v>
      </c>
    </row>
    <row r="144" spans="1:15" ht="13.5" hidden="1" customHeight="1">
      <c r="A144" s="82" t="s">
        <v>267</v>
      </c>
      <c r="B144" s="82"/>
      <c r="C144" s="13" t="s">
        <v>268</v>
      </c>
      <c r="D144" s="7">
        <f>'[1]65'!E145+'[1]67'!E145+'[1]70'!E145</f>
        <v>0</v>
      </c>
      <c r="E144" s="7">
        <f>'[1]65'!F145+'[1]67'!F145+'[1]70'!F145</f>
        <v>0</v>
      </c>
      <c r="F144" s="7">
        <f>'[1]65'!I145+'[1]67'!I145+'[1]70'!I145</f>
        <v>0</v>
      </c>
      <c r="G144" s="7">
        <f>[1]AUTOFIN!E145</f>
        <v>0</v>
      </c>
      <c r="H144" s="7">
        <f>[1]AUTOFIN!F145</f>
        <v>0</v>
      </c>
      <c r="I144" s="7">
        <f>[1]AUTOFIN!I145</f>
        <v>0</v>
      </c>
      <c r="J144" s="7">
        <f>'[1]70'!E145+[1]SANITAR!E145</f>
        <v>0</v>
      </c>
      <c r="K144" s="7">
        <f>'[1]70'!F145+[1]SANITAR!F145</f>
        <v>0</v>
      </c>
      <c r="L144" s="7">
        <f>'[1]70'!I145+[1]SANITAR!I145</f>
        <v>0</v>
      </c>
      <c r="M144" s="7">
        <f>'[1]67'!E145</f>
        <v>0</v>
      </c>
      <c r="N144" s="7">
        <f>'[1]67'!F145</f>
        <v>0</v>
      </c>
      <c r="O144" s="7">
        <f>'[1]67'!I145</f>
        <v>0</v>
      </c>
    </row>
    <row r="145" spans="1:15" ht="13.5" hidden="1" customHeight="1">
      <c r="A145" s="46"/>
      <c r="B145" s="22" t="s">
        <v>269</v>
      </c>
      <c r="C145" s="16" t="s">
        <v>270</v>
      </c>
      <c r="D145" s="7">
        <f>'[1]65'!E146+'[1]67'!E146+'[1]70'!E146</f>
        <v>0</v>
      </c>
      <c r="E145" s="7">
        <f>'[1]65'!F146+'[1]67'!F146+'[1]70'!F146</f>
        <v>0</v>
      </c>
      <c r="F145" s="7">
        <f>'[1]65'!I146+'[1]67'!I146+'[1]70'!I146</f>
        <v>0</v>
      </c>
      <c r="G145" s="7">
        <f>[1]AUTOFIN!E146</f>
        <v>0</v>
      </c>
      <c r="H145" s="7">
        <f>[1]AUTOFIN!F146</f>
        <v>0</v>
      </c>
      <c r="I145" s="7">
        <f>[1]AUTOFIN!I146</f>
        <v>0</v>
      </c>
      <c r="J145" s="7">
        <f>'[1]70'!E146+[1]SANITAR!E146</f>
        <v>0</v>
      </c>
      <c r="K145" s="7">
        <f>'[1]70'!F146+[1]SANITAR!F146</f>
        <v>0</v>
      </c>
      <c r="L145" s="7">
        <f>'[1]70'!I146+[1]SANITAR!I146</f>
        <v>0</v>
      </c>
      <c r="M145" s="7">
        <f>'[1]67'!E146</f>
        <v>0</v>
      </c>
      <c r="N145" s="7">
        <f>'[1]67'!F146</f>
        <v>0</v>
      </c>
      <c r="O145" s="7">
        <f>'[1]67'!I146</f>
        <v>0</v>
      </c>
    </row>
    <row r="146" spans="1:15" ht="13.5" hidden="1" customHeight="1">
      <c r="A146" s="46"/>
      <c r="B146" s="22" t="s">
        <v>271</v>
      </c>
      <c r="C146" s="16" t="s">
        <v>272</v>
      </c>
      <c r="D146" s="7">
        <f>'[1]65'!E147+'[1]67'!E147+'[1]70'!E147</f>
        <v>0</v>
      </c>
      <c r="E146" s="7">
        <f>'[1]65'!F147+'[1]67'!F147+'[1]70'!F147</f>
        <v>0</v>
      </c>
      <c r="F146" s="7">
        <f>'[1]65'!I147+'[1]67'!I147+'[1]70'!I147</f>
        <v>0</v>
      </c>
      <c r="G146" s="7">
        <f>[1]AUTOFIN!E147</f>
        <v>0</v>
      </c>
      <c r="H146" s="7">
        <f>[1]AUTOFIN!F147</f>
        <v>0</v>
      </c>
      <c r="I146" s="7">
        <f>[1]AUTOFIN!I147</f>
        <v>0</v>
      </c>
      <c r="J146" s="7">
        <f>'[1]70'!E147+[1]SANITAR!E147</f>
        <v>0</v>
      </c>
      <c r="K146" s="7">
        <f>'[1]70'!F147+[1]SANITAR!F147</f>
        <v>0</v>
      </c>
      <c r="L146" s="7">
        <f>'[1]70'!I147+[1]SANITAR!I147</f>
        <v>0</v>
      </c>
      <c r="M146" s="7">
        <f>'[1]67'!E147</f>
        <v>0</v>
      </c>
      <c r="N146" s="7">
        <f>'[1]67'!F147</f>
        <v>0</v>
      </c>
      <c r="O146" s="7">
        <f>'[1]67'!I147</f>
        <v>0</v>
      </c>
    </row>
    <row r="147" spans="1:15" ht="17.25" hidden="1" customHeight="1">
      <c r="A147" s="47" t="s">
        <v>273</v>
      </c>
      <c r="B147" s="48"/>
      <c r="C147" s="49" t="s">
        <v>274</v>
      </c>
      <c r="D147" s="7">
        <f>'[1]65'!E148+'[1]67'!E148+'[1]70'!E148</f>
        <v>0</v>
      </c>
      <c r="E147" s="7">
        <f>'[1]65'!F148+'[1]67'!F148+'[1]70'!F148</f>
        <v>0</v>
      </c>
      <c r="F147" s="7">
        <f>'[1]65'!I148+'[1]67'!I148+'[1]70'!I148</f>
        <v>0</v>
      </c>
      <c r="G147" s="7">
        <f>[1]AUTOFIN!E148</f>
        <v>0</v>
      </c>
      <c r="H147" s="7">
        <f>[1]AUTOFIN!F148</f>
        <v>0</v>
      </c>
      <c r="I147" s="7">
        <f>[1]AUTOFIN!I148</f>
        <v>0</v>
      </c>
      <c r="J147" s="7">
        <f>'[1]70'!E148+[1]SANITAR!E148</f>
        <v>0</v>
      </c>
      <c r="K147" s="7">
        <f>'[1]70'!F148+[1]SANITAR!F148</f>
        <v>0</v>
      </c>
      <c r="L147" s="7">
        <f>'[1]70'!I148+[1]SANITAR!I148</f>
        <v>0</v>
      </c>
      <c r="M147" s="7">
        <f>'[1]67'!E148</f>
        <v>0</v>
      </c>
      <c r="N147" s="7">
        <f>'[1]67'!F148</f>
        <v>0</v>
      </c>
      <c r="O147" s="7">
        <f>'[1]67'!I148</f>
        <v>0</v>
      </c>
    </row>
    <row r="148" spans="1:15" hidden="1">
      <c r="A148" s="50" t="s">
        <v>275</v>
      </c>
      <c r="B148" s="23"/>
      <c r="C148" s="13" t="s">
        <v>276</v>
      </c>
      <c r="D148" s="7">
        <f>'[1]65'!E149+'[1]67'!E149+'[1]70'!E149</f>
        <v>0</v>
      </c>
      <c r="E148" s="7">
        <f>'[1]65'!F149+'[1]67'!F149+'[1]70'!F149</f>
        <v>0</v>
      </c>
      <c r="F148" s="7">
        <f>'[1]65'!I149+'[1]67'!I149+'[1]70'!I149</f>
        <v>0</v>
      </c>
      <c r="G148" s="7">
        <f>[1]AUTOFIN!E149</f>
        <v>0</v>
      </c>
      <c r="H148" s="7">
        <f>[1]AUTOFIN!F149</f>
        <v>0</v>
      </c>
      <c r="I148" s="7">
        <f>[1]AUTOFIN!I149</f>
        <v>0</v>
      </c>
      <c r="J148" s="7">
        <f>'[1]70'!E149+[1]SANITAR!E149</f>
        <v>0</v>
      </c>
      <c r="K148" s="7">
        <f>'[1]70'!F149+[1]SANITAR!F149</f>
        <v>0</v>
      </c>
      <c r="L148" s="7">
        <f>'[1]70'!I149+[1]SANITAR!I149</f>
        <v>0</v>
      </c>
      <c r="M148" s="7">
        <f>'[1]67'!E149</f>
        <v>0</v>
      </c>
      <c r="N148" s="7">
        <f>'[1]67'!F149</f>
        <v>0</v>
      </c>
      <c r="O148" s="7">
        <f>'[1]67'!I149</f>
        <v>0</v>
      </c>
    </row>
    <row r="149" spans="1:15" hidden="1">
      <c r="A149" s="21"/>
      <c r="B149" s="51" t="s">
        <v>277</v>
      </c>
      <c r="C149" s="16" t="s">
        <v>278</v>
      </c>
      <c r="D149" s="7">
        <f>'[1]65'!E150+'[1]67'!E150+'[1]70'!E150</f>
        <v>0</v>
      </c>
      <c r="E149" s="7">
        <f>'[1]65'!F150+'[1]67'!F150+'[1]70'!F150</f>
        <v>0</v>
      </c>
      <c r="F149" s="7">
        <f>'[1]65'!I150+'[1]67'!I150+'[1]70'!I150</f>
        <v>0</v>
      </c>
      <c r="G149" s="7">
        <f>[1]AUTOFIN!E150</f>
        <v>0</v>
      </c>
      <c r="H149" s="7">
        <f>[1]AUTOFIN!F150</f>
        <v>0</v>
      </c>
      <c r="I149" s="7">
        <f>[1]AUTOFIN!I150</f>
        <v>0</v>
      </c>
      <c r="J149" s="7">
        <f>'[1]70'!E150+[1]SANITAR!E150</f>
        <v>0</v>
      </c>
      <c r="K149" s="7">
        <f>'[1]70'!F150+[1]SANITAR!F150</f>
        <v>0</v>
      </c>
      <c r="L149" s="7">
        <f>'[1]70'!I150+[1]SANITAR!I150</f>
        <v>0</v>
      </c>
      <c r="M149" s="7">
        <f>'[1]67'!E150</f>
        <v>0</v>
      </c>
      <c r="N149" s="7">
        <f>'[1]67'!F150</f>
        <v>0</v>
      </c>
      <c r="O149" s="7">
        <f>'[1]67'!I150</f>
        <v>0</v>
      </c>
    </row>
    <row r="150" spans="1:15" hidden="1">
      <c r="A150" s="27"/>
      <c r="B150" s="51" t="s">
        <v>279</v>
      </c>
      <c r="C150" s="16" t="s">
        <v>280</v>
      </c>
      <c r="D150" s="7">
        <f>'[1]65'!E151+'[1]67'!E151+'[1]70'!E151</f>
        <v>0</v>
      </c>
      <c r="E150" s="7">
        <f>'[1]65'!F151+'[1]67'!F151+'[1]70'!F151</f>
        <v>0</v>
      </c>
      <c r="F150" s="7">
        <f>'[1]65'!I151+'[1]67'!I151+'[1]70'!I151</f>
        <v>0</v>
      </c>
      <c r="G150" s="7">
        <f>[1]AUTOFIN!E151</f>
        <v>0</v>
      </c>
      <c r="H150" s="7">
        <f>[1]AUTOFIN!F151</f>
        <v>0</v>
      </c>
      <c r="I150" s="7">
        <f>[1]AUTOFIN!I151</f>
        <v>0</v>
      </c>
      <c r="J150" s="7">
        <f>'[1]70'!E151+[1]SANITAR!E151</f>
        <v>0</v>
      </c>
      <c r="K150" s="7">
        <f>'[1]70'!F151+[1]SANITAR!F151</f>
        <v>0</v>
      </c>
      <c r="L150" s="7">
        <f>'[1]70'!I151+[1]SANITAR!I151</f>
        <v>0</v>
      </c>
      <c r="M150" s="7">
        <f>'[1]67'!E151</f>
        <v>0</v>
      </c>
      <c r="N150" s="7">
        <f>'[1]67'!F151</f>
        <v>0</v>
      </c>
      <c r="O150" s="7">
        <f>'[1]67'!I151</f>
        <v>0</v>
      </c>
    </row>
    <row r="151" spans="1:15" ht="15" hidden="1" customHeight="1">
      <c r="A151" s="27"/>
      <c r="B151" s="51" t="s">
        <v>281</v>
      </c>
      <c r="C151" s="16" t="s">
        <v>282</v>
      </c>
      <c r="D151" s="7">
        <f>'[1]65'!E152+'[1]67'!E152+'[1]70'!E152</f>
        <v>0</v>
      </c>
      <c r="E151" s="7">
        <f>'[1]65'!F152+'[1]67'!F152+'[1]70'!F152</f>
        <v>0</v>
      </c>
      <c r="F151" s="7">
        <f>'[1]65'!I152+'[1]67'!I152+'[1]70'!I152</f>
        <v>0</v>
      </c>
      <c r="G151" s="7">
        <f>[1]AUTOFIN!E152</f>
        <v>0</v>
      </c>
      <c r="H151" s="7">
        <f>[1]AUTOFIN!F152</f>
        <v>0</v>
      </c>
      <c r="I151" s="7">
        <f>[1]AUTOFIN!I152</f>
        <v>0</v>
      </c>
      <c r="J151" s="7">
        <f>'[1]70'!E152+[1]SANITAR!E152</f>
        <v>0</v>
      </c>
      <c r="K151" s="7">
        <f>'[1]70'!F152+[1]SANITAR!F152</f>
        <v>0</v>
      </c>
      <c r="L151" s="7">
        <f>'[1]70'!I152+[1]SANITAR!I152</f>
        <v>0</v>
      </c>
      <c r="M151" s="7">
        <f>'[1]67'!E152</f>
        <v>0</v>
      </c>
      <c r="N151" s="7">
        <f>'[1]67'!F152</f>
        <v>0</v>
      </c>
      <c r="O151" s="7">
        <f>'[1]67'!I152</f>
        <v>0</v>
      </c>
    </row>
    <row r="152" spans="1:15" hidden="1">
      <c r="A152" s="27"/>
      <c r="B152" s="51" t="s">
        <v>283</v>
      </c>
      <c r="C152" s="16" t="s">
        <v>284</v>
      </c>
      <c r="D152" s="7">
        <f>'[1]65'!E153+'[1]67'!E153+'[1]70'!E153</f>
        <v>0</v>
      </c>
      <c r="E152" s="7">
        <f>'[1]65'!F153+'[1]67'!F153+'[1]70'!F153</f>
        <v>0</v>
      </c>
      <c r="F152" s="7">
        <f>'[1]65'!I153+'[1]67'!I153+'[1]70'!I153</f>
        <v>0</v>
      </c>
      <c r="G152" s="7">
        <f>[1]AUTOFIN!E153</f>
        <v>0</v>
      </c>
      <c r="H152" s="7">
        <f>[1]AUTOFIN!F153</f>
        <v>0</v>
      </c>
      <c r="I152" s="7">
        <f>[1]AUTOFIN!I153</f>
        <v>0</v>
      </c>
      <c r="J152" s="7">
        <f>'[1]70'!E153+[1]SANITAR!E153</f>
        <v>0</v>
      </c>
      <c r="K152" s="7">
        <f>'[1]70'!F153+[1]SANITAR!F153</f>
        <v>0</v>
      </c>
      <c r="L152" s="7">
        <f>'[1]70'!I153+[1]SANITAR!I153</f>
        <v>0</v>
      </c>
      <c r="M152" s="7">
        <f>'[1]67'!E153</f>
        <v>0</v>
      </c>
      <c r="N152" s="7">
        <f>'[1]67'!F153</f>
        <v>0</v>
      </c>
      <c r="O152" s="7">
        <f>'[1]67'!I153</f>
        <v>0</v>
      </c>
    </row>
    <row r="153" spans="1:15" hidden="1">
      <c r="A153" s="27"/>
      <c r="B153" s="51"/>
      <c r="C153" s="52"/>
      <c r="D153" s="7">
        <f>'[1]65'!E154+'[1]67'!E154+'[1]70'!E154</f>
        <v>0</v>
      </c>
      <c r="E153" s="7">
        <f>'[1]65'!F154+'[1]67'!F154+'[1]70'!F154</f>
        <v>0</v>
      </c>
      <c r="F153" s="7">
        <f>'[1]65'!I154+'[1]67'!I154+'[1]70'!I154</f>
        <v>0</v>
      </c>
      <c r="G153" s="7">
        <f>[1]AUTOFIN!E154</f>
        <v>0</v>
      </c>
      <c r="H153" s="7">
        <f>[1]AUTOFIN!F154</f>
        <v>0</v>
      </c>
      <c r="I153" s="7">
        <f>[1]AUTOFIN!I154</f>
        <v>0</v>
      </c>
      <c r="J153" s="7">
        <f>'[1]70'!E154+[1]SANITAR!E154</f>
        <v>0</v>
      </c>
      <c r="K153" s="7">
        <f>'[1]70'!F154+[1]SANITAR!F154</f>
        <v>0</v>
      </c>
      <c r="L153" s="7">
        <f>'[1]70'!I154+[1]SANITAR!I154</f>
        <v>0</v>
      </c>
      <c r="M153" s="7">
        <f>'[1]67'!E154</f>
        <v>0</v>
      </c>
      <c r="N153" s="7">
        <f>'[1]67'!F154</f>
        <v>0</v>
      </c>
      <c r="O153" s="7">
        <f>'[1]67'!I154</f>
        <v>0</v>
      </c>
    </row>
    <row r="154" spans="1:15" s="12" customFormat="1" ht="15">
      <c r="A154" s="117" t="s">
        <v>285</v>
      </c>
      <c r="B154" s="117"/>
      <c r="C154" s="11" t="s">
        <v>286</v>
      </c>
      <c r="D154" s="7">
        <f>'[1]65'!E155+'[1]67'!E155+'[1]70'!E155</f>
        <v>191000</v>
      </c>
      <c r="E154" s="7">
        <f>'[1]65'!F155+'[1]67'!F155+'[1]70'!F155</f>
        <v>237000</v>
      </c>
      <c r="F154" s="7">
        <f>'[1]65'!I155+'[1]67'!I155+'[1]70'!I155</f>
        <v>202494</v>
      </c>
      <c r="G154" s="7">
        <f>[1]AUTOFIN!E155</f>
        <v>0</v>
      </c>
      <c r="H154" s="7">
        <f>[1]AUTOFIN!F155</f>
        <v>0</v>
      </c>
      <c r="I154" s="7">
        <f>[1]AUTOFIN!I155</f>
        <v>0</v>
      </c>
      <c r="J154" s="7">
        <f>'[1]70'!E155+[1]SANITAR!E155</f>
        <v>135000</v>
      </c>
      <c r="K154" s="7">
        <f>'[1]70'!F155+[1]SANITAR!F155</f>
        <v>135000</v>
      </c>
      <c r="L154" s="7">
        <f>'[1]70'!I155+[1]SANITAR!I155</f>
        <v>108660</v>
      </c>
      <c r="M154" s="7">
        <f>'[1]67'!E155</f>
        <v>56000</v>
      </c>
      <c r="N154" s="7">
        <f>'[1]67'!F155</f>
        <v>102000</v>
      </c>
      <c r="O154" s="7">
        <f>'[1]67'!I155</f>
        <v>93834</v>
      </c>
    </row>
    <row r="155" spans="1:15" hidden="1">
      <c r="A155" s="21" t="s">
        <v>287</v>
      </c>
      <c r="B155" s="14"/>
      <c r="C155" s="41" t="s">
        <v>288</v>
      </c>
      <c r="D155" s="7">
        <f>'[1]65'!E156+'[1]67'!E156+'[1]70'!E156</f>
        <v>0</v>
      </c>
      <c r="E155" s="7">
        <f>'[1]65'!F156+'[1]67'!F156+'[1]70'!F156</f>
        <v>0</v>
      </c>
      <c r="F155" s="7">
        <f>'[1]65'!I156+'[1]67'!I156+'[1]70'!I156</f>
        <v>0</v>
      </c>
      <c r="G155" s="7">
        <f>[1]AUTOFIN!E156</f>
        <v>0</v>
      </c>
      <c r="H155" s="7">
        <f>[1]AUTOFIN!F156</f>
        <v>0</v>
      </c>
      <c r="I155" s="7">
        <f>[1]AUTOFIN!I156</f>
        <v>0</v>
      </c>
      <c r="J155" s="7">
        <f>'[1]70'!E156+[1]SANITAR!E156</f>
        <v>0</v>
      </c>
      <c r="K155" s="7">
        <f>'[1]70'!F156+[1]SANITAR!F156</f>
        <v>0</v>
      </c>
      <c r="L155" s="7">
        <f>'[1]70'!I156+[1]SANITAR!I156</f>
        <v>0</v>
      </c>
      <c r="M155" s="7">
        <f>'[1]67'!E156</f>
        <v>0</v>
      </c>
      <c r="N155" s="7">
        <f>'[1]67'!F156</f>
        <v>0</v>
      </c>
      <c r="O155" s="7">
        <f>'[1]67'!I156</f>
        <v>0</v>
      </c>
    </row>
    <row r="156" spans="1:15" hidden="1">
      <c r="A156" s="14" t="s">
        <v>289</v>
      </c>
      <c r="B156" s="14"/>
      <c r="C156" s="41" t="s">
        <v>290</v>
      </c>
      <c r="D156" s="7">
        <f>'[1]65'!E157+'[1]67'!E157+'[1]70'!E157</f>
        <v>0</v>
      </c>
      <c r="E156" s="7">
        <f>'[1]65'!F157+'[1]67'!F157+'[1]70'!F157</f>
        <v>0</v>
      </c>
      <c r="F156" s="7">
        <f>'[1]65'!I157+'[1]67'!I157+'[1]70'!I157</f>
        <v>0</v>
      </c>
      <c r="G156" s="7">
        <f>[1]AUTOFIN!E157</f>
        <v>0</v>
      </c>
      <c r="H156" s="7">
        <f>[1]AUTOFIN!F157</f>
        <v>0</v>
      </c>
      <c r="I156" s="7">
        <f>[1]AUTOFIN!I157</f>
        <v>0</v>
      </c>
      <c r="J156" s="7">
        <f>'[1]70'!E157+[1]SANITAR!E157</f>
        <v>0</v>
      </c>
      <c r="K156" s="7">
        <f>'[1]70'!F157+[1]SANITAR!F157</f>
        <v>0</v>
      </c>
      <c r="L156" s="7">
        <f>'[1]70'!I157+[1]SANITAR!I157</f>
        <v>0</v>
      </c>
      <c r="M156" s="7">
        <f>'[1]67'!E157</f>
        <v>0</v>
      </c>
      <c r="N156" s="7">
        <f>'[1]67'!F157</f>
        <v>0</v>
      </c>
      <c r="O156" s="7">
        <f>'[1]67'!I157</f>
        <v>0</v>
      </c>
    </row>
    <row r="157" spans="1:15" hidden="1">
      <c r="A157" s="118" t="s">
        <v>291</v>
      </c>
      <c r="B157" s="118"/>
      <c r="C157" s="41" t="s">
        <v>292</v>
      </c>
      <c r="D157" s="7">
        <f>'[1]65'!E158+'[1]67'!E158+'[1]70'!E158</f>
        <v>0</v>
      </c>
      <c r="E157" s="7">
        <f>'[1]65'!F158+'[1]67'!F158+'[1]70'!F158</f>
        <v>0</v>
      </c>
      <c r="F157" s="7">
        <f>'[1]65'!I158+'[1]67'!I158+'[1]70'!I158</f>
        <v>0</v>
      </c>
      <c r="G157" s="7">
        <f>[1]AUTOFIN!E158</f>
        <v>0</v>
      </c>
      <c r="H157" s="7">
        <f>[1]AUTOFIN!F158</f>
        <v>0</v>
      </c>
      <c r="I157" s="7">
        <f>[1]AUTOFIN!I158</f>
        <v>0</v>
      </c>
      <c r="J157" s="7">
        <f>'[1]70'!E158+[1]SANITAR!E158</f>
        <v>0</v>
      </c>
      <c r="K157" s="7">
        <f>'[1]70'!F158+[1]SANITAR!F158</f>
        <v>0</v>
      </c>
      <c r="L157" s="7">
        <f>'[1]70'!I158+[1]SANITAR!I158</f>
        <v>0</v>
      </c>
      <c r="M157" s="7">
        <f>'[1]67'!E158</f>
        <v>0</v>
      </c>
      <c r="N157" s="7">
        <f>'[1]67'!F158</f>
        <v>0</v>
      </c>
      <c r="O157" s="7">
        <f>'[1]67'!I158</f>
        <v>0</v>
      </c>
    </row>
    <row r="158" spans="1:15" hidden="1">
      <c r="A158" s="118" t="s">
        <v>293</v>
      </c>
      <c r="B158" s="118"/>
      <c r="C158" s="41" t="s">
        <v>294</v>
      </c>
      <c r="D158" s="7">
        <f>'[1]65'!E159+'[1]67'!E159+'[1]70'!E159</f>
        <v>0</v>
      </c>
      <c r="E158" s="7">
        <f>'[1]65'!F159+'[1]67'!F159+'[1]70'!F159</f>
        <v>0</v>
      </c>
      <c r="F158" s="7">
        <f>'[1]65'!I159+'[1]67'!I159+'[1]70'!I159</f>
        <v>0</v>
      </c>
      <c r="G158" s="7">
        <f>[1]AUTOFIN!E159</f>
        <v>0</v>
      </c>
      <c r="H158" s="7">
        <f>[1]AUTOFIN!F159</f>
        <v>0</v>
      </c>
      <c r="I158" s="7">
        <f>[1]AUTOFIN!I159</f>
        <v>0</v>
      </c>
      <c r="J158" s="7">
        <f>'[1]70'!E159+[1]SANITAR!E159</f>
        <v>0</v>
      </c>
      <c r="K158" s="7">
        <f>'[1]70'!F159+[1]SANITAR!F159</f>
        <v>0</v>
      </c>
      <c r="L158" s="7">
        <f>'[1]70'!I159+[1]SANITAR!I159</f>
        <v>0</v>
      </c>
      <c r="M158" s="7">
        <f>'[1]67'!E159</f>
        <v>0</v>
      </c>
      <c r="N158" s="7">
        <f>'[1]67'!F159</f>
        <v>0</v>
      </c>
      <c r="O158" s="7">
        <f>'[1]67'!I159</f>
        <v>0</v>
      </c>
    </row>
    <row r="159" spans="1:15" hidden="1">
      <c r="A159" s="14" t="s">
        <v>295</v>
      </c>
      <c r="B159" s="14"/>
      <c r="C159" s="41" t="s">
        <v>296</v>
      </c>
      <c r="D159" s="7">
        <f>'[1]65'!E160+'[1]67'!E160+'[1]70'!E160</f>
        <v>0</v>
      </c>
      <c r="E159" s="7">
        <f>'[1]65'!F160+'[1]67'!F160+'[1]70'!F160</f>
        <v>0</v>
      </c>
      <c r="F159" s="7">
        <f>'[1]65'!I160+'[1]67'!I160+'[1]70'!I160</f>
        <v>0</v>
      </c>
      <c r="G159" s="7">
        <f>[1]AUTOFIN!E160</f>
        <v>0</v>
      </c>
      <c r="H159" s="7">
        <f>[1]AUTOFIN!F160</f>
        <v>0</v>
      </c>
      <c r="I159" s="7">
        <f>[1]AUTOFIN!I160</f>
        <v>0</v>
      </c>
      <c r="J159" s="7">
        <f>'[1]70'!E160+[1]SANITAR!E160</f>
        <v>0</v>
      </c>
      <c r="K159" s="7">
        <f>'[1]70'!F160+[1]SANITAR!F160</f>
        <v>0</v>
      </c>
      <c r="L159" s="7">
        <f>'[1]70'!I160+[1]SANITAR!I160</f>
        <v>0</v>
      </c>
      <c r="M159" s="7">
        <f>'[1]67'!E160</f>
        <v>0</v>
      </c>
      <c r="N159" s="7">
        <f>'[1]67'!F160</f>
        <v>0</v>
      </c>
      <c r="O159" s="7">
        <f>'[1]67'!I160</f>
        <v>0</v>
      </c>
    </row>
    <row r="160" spans="1:15" hidden="1">
      <c r="A160" s="14" t="s">
        <v>297</v>
      </c>
      <c r="B160" s="14"/>
      <c r="C160" s="41" t="s">
        <v>298</v>
      </c>
      <c r="D160" s="7">
        <f>'[1]65'!E161+'[1]67'!E161+'[1]70'!E161</f>
        <v>0</v>
      </c>
      <c r="E160" s="7">
        <f>'[1]65'!F161+'[1]67'!F161+'[1]70'!F161</f>
        <v>0</v>
      </c>
      <c r="F160" s="7">
        <f>'[1]65'!I161+'[1]67'!I161+'[1]70'!I161</f>
        <v>0</v>
      </c>
      <c r="G160" s="7">
        <f>[1]AUTOFIN!E161</f>
        <v>0</v>
      </c>
      <c r="H160" s="7">
        <f>[1]AUTOFIN!F161</f>
        <v>0</v>
      </c>
      <c r="I160" s="7">
        <f>[1]AUTOFIN!I161</f>
        <v>0</v>
      </c>
      <c r="J160" s="7">
        <f>'[1]70'!E161+[1]SANITAR!E161</f>
        <v>0</v>
      </c>
      <c r="K160" s="7">
        <f>'[1]70'!F161+[1]SANITAR!F161</f>
        <v>0</v>
      </c>
      <c r="L160" s="7">
        <f>'[1]70'!I161+[1]SANITAR!I161</f>
        <v>0</v>
      </c>
      <c r="M160" s="7">
        <f>'[1]67'!E161</f>
        <v>0</v>
      </c>
      <c r="N160" s="7">
        <f>'[1]67'!F161</f>
        <v>0</v>
      </c>
      <c r="O160" s="7">
        <f>'[1]67'!I161</f>
        <v>0</v>
      </c>
    </row>
    <row r="161" spans="1:15" hidden="1">
      <c r="A161" s="14" t="s">
        <v>299</v>
      </c>
      <c r="B161" s="14"/>
      <c r="C161" s="41" t="s">
        <v>300</v>
      </c>
      <c r="D161" s="7">
        <f>'[1]65'!E162+'[1]67'!E162+'[1]70'!E162</f>
        <v>0</v>
      </c>
      <c r="E161" s="7">
        <f>'[1]65'!F162+'[1]67'!F162+'[1]70'!F162</f>
        <v>0</v>
      </c>
      <c r="F161" s="7">
        <f>'[1]65'!I162+'[1]67'!I162+'[1]70'!I162</f>
        <v>0</v>
      </c>
      <c r="G161" s="7">
        <f>[1]AUTOFIN!E162</f>
        <v>0</v>
      </c>
      <c r="H161" s="7">
        <f>[1]AUTOFIN!F162</f>
        <v>0</v>
      </c>
      <c r="I161" s="7">
        <f>[1]AUTOFIN!I162</f>
        <v>0</v>
      </c>
      <c r="J161" s="7">
        <f>'[1]70'!E162+[1]SANITAR!E162</f>
        <v>0</v>
      </c>
      <c r="K161" s="7">
        <f>'[1]70'!F162+[1]SANITAR!F162</f>
        <v>0</v>
      </c>
      <c r="L161" s="7">
        <f>'[1]70'!I162+[1]SANITAR!I162</f>
        <v>0</v>
      </c>
      <c r="M161" s="7">
        <f>'[1]67'!E162</f>
        <v>0</v>
      </c>
      <c r="N161" s="7">
        <f>'[1]67'!F162</f>
        <v>0</v>
      </c>
      <c r="O161" s="7">
        <f>'[1]67'!I162</f>
        <v>0</v>
      </c>
    </row>
    <row r="162" spans="1:15" hidden="1">
      <c r="A162" s="14" t="s">
        <v>301</v>
      </c>
      <c r="B162" s="14"/>
      <c r="C162" s="41" t="s">
        <v>302</v>
      </c>
      <c r="D162" s="7">
        <f>'[1]65'!E163+'[1]67'!E163+'[1]70'!E163</f>
        <v>0</v>
      </c>
      <c r="E162" s="7">
        <f>'[1]65'!F163+'[1]67'!F163+'[1]70'!F163</f>
        <v>0</v>
      </c>
      <c r="F162" s="7">
        <f>'[1]65'!I163+'[1]67'!I163+'[1]70'!I163</f>
        <v>0</v>
      </c>
      <c r="G162" s="7">
        <f>[1]AUTOFIN!E163</f>
        <v>0</v>
      </c>
      <c r="H162" s="7">
        <f>[1]AUTOFIN!F163</f>
        <v>0</v>
      </c>
      <c r="I162" s="7">
        <f>[1]AUTOFIN!I163</f>
        <v>0</v>
      </c>
      <c r="J162" s="7">
        <f>'[1]70'!E163+[1]SANITAR!E163</f>
        <v>0</v>
      </c>
      <c r="K162" s="7">
        <f>'[1]70'!F163+[1]SANITAR!F163</f>
        <v>0</v>
      </c>
      <c r="L162" s="7">
        <f>'[1]70'!I163+[1]SANITAR!I163</f>
        <v>0</v>
      </c>
      <c r="M162" s="7">
        <f>'[1]67'!E163</f>
        <v>0</v>
      </c>
      <c r="N162" s="7">
        <f>'[1]67'!F163</f>
        <v>0</v>
      </c>
      <c r="O162" s="7">
        <f>'[1]67'!I163</f>
        <v>0</v>
      </c>
    </row>
    <row r="163" spans="1:15">
      <c r="A163" s="14" t="s">
        <v>303</v>
      </c>
      <c r="B163" s="14"/>
      <c r="C163" s="41" t="s">
        <v>304</v>
      </c>
      <c r="D163" s="7">
        <f>'[1]65'!E164+'[1]67'!E164+'[1]70'!E164</f>
        <v>191000</v>
      </c>
      <c r="E163" s="7">
        <f>'[1]65'!F164+'[1]67'!F164+'[1]70'!F164</f>
        <v>237000</v>
      </c>
      <c r="F163" s="7">
        <f>'[1]65'!I164+'[1]67'!I164+'[1]70'!I164</f>
        <v>202494</v>
      </c>
      <c r="G163" s="7">
        <f>[1]AUTOFIN!E164</f>
        <v>0</v>
      </c>
      <c r="H163" s="7">
        <f>[1]AUTOFIN!F164</f>
        <v>0</v>
      </c>
      <c r="I163" s="7">
        <f>[1]AUTOFIN!I164</f>
        <v>0</v>
      </c>
      <c r="J163" s="7">
        <f>'[1]70'!E164+[1]SANITAR!E164</f>
        <v>135000</v>
      </c>
      <c r="K163" s="7">
        <f>'[1]70'!F164+[1]SANITAR!F164</f>
        <v>135000</v>
      </c>
      <c r="L163" s="7">
        <f>'[1]70'!I164+[1]SANITAR!I164</f>
        <v>108660</v>
      </c>
      <c r="M163" s="7">
        <f>'[1]67'!E164</f>
        <v>56000</v>
      </c>
      <c r="N163" s="7">
        <f>'[1]67'!F164</f>
        <v>102000</v>
      </c>
      <c r="O163" s="7">
        <f>'[1]67'!I164</f>
        <v>93834</v>
      </c>
    </row>
    <row r="164" spans="1:15" ht="14.25" hidden="1">
      <c r="A164" s="53" t="s">
        <v>305</v>
      </c>
      <c r="B164" s="54"/>
      <c r="C164" s="13" t="s">
        <v>306</v>
      </c>
      <c r="D164" s="7">
        <f>'[1]65'!E165+'[1]67'!E165+'[1]70'!E165</f>
        <v>0</v>
      </c>
      <c r="E164" s="7">
        <f>'[1]65'!F165+'[1]67'!F165+'[1]70'!F165</f>
        <v>0</v>
      </c>
      <c r="F164" s="7">
        <f>'[1]65'!I165+'[1]67'!I165+'[1]70'!I165</f>
        <v>0</v>
      </c>
      <c r="G164" s="7">
        <f>[1]AUTOFIN!E165</f>
        <v>0</v>
      </c>
      <c r="H164" s="7">
        <f>[1]AUTOFIN!F165</f>
        <v>0</v>
      </c>
      <c r="I164" s="7">
        <f>[1]AUTOFIN!I165</f>
        <v>0</v>
      </c>
      <c r="J164" s="7">
        <f>'[1]70'!E165+[1]SANITAR!E165</f>
        <v>0</v>
      </c>
      <c r="K164" s="7">
        <f>'[1]70'!F165+[1]SANITAR!F165</f>
        <v>0</v>
      </c>
      <c r="L164" s="7">
        <f>'[1]70'!I165+[1]SANITAR!I165</f>
        <v>0</v>
      </c>
      <c r="M164" s="7">
        <f>'[1]67'!E165</f>
        <v>0</v>
      </c>
      <c r="N164" s="7">
        <f>'[1]67'!F165</f>
        <v>0</v>
      </c>
      <c r="O164" s="7">
        <f>'[1]67'!I165</f>
        <v>0</v>
      </c>
    </row>
    <row r="165" spans="1:15" hidden="1">
      <c r="A165" s="55"/>
      <c r="B165" s="56"/>
      <c r="C165" s="16"/>
      <c r="D165" s="7">
        <f>'[1]65'!E166+'[1]67'!E166+'[1]70'!E166</f>
        <v>0</v>
      </c>
      <c r="E165" s="7">
        <f>'[1]65'!F166+'[1]67'!F166+'[1]70'!F166</f>
        <v>0</v>
      </c>
      <c r="F165" s="7">
        <f>'[1]65'!I166+'[1]67'!I166+'[1]70'!I166</f>
        <v>0</v>
      </c>
      <c r="G165" s="7">
        <f>[1]AUTOFIN!E166</f>
        <v>0</v>
      </c>
      <c r="H165" s="7">
        <f>[1]AUTOFIN!F166</f>
        <v>0</v>
      </c>
      <c r="I165" s="7">
        <f>[1]AUTOFIN!I166</f>
        <v>0</v>
      </c>
      <c r="J165" s="7">
        <f>'[1]70'!E166+[1]SANITAR!E166</f>
        <v>0</v>
      </c>
      <c r="K165" s="7">
        <f>'[1]70'!F166+[1]SANITAR!F166</f>
        <v>0</v>
      </c>
      <c r="L165" s="7">
        <f>'[1]70'!I166+[1]SANITAR!I166</f>
        <v>0</v>
      </c>
      <c r="M165" s="7">
        <f>'[1]67'!E166</f>
        <v>0</v>
      </c>
      <c r="N165" s="7">
        <f>'[1]67'!F166</f>
        <v>0</v>
      </c>
      <c r="O165" s="7">
        <f>'[1]67'!I166</f>
        <v>0</v>
      </c>
    </row>
    <row r="166" spans="1:15" s="12" customFormat="1" ht="15" hidden="1">
      <c r="A166" s="57" t="s">
        <v>307</v>
      </c>
      <c r="B166" s="33"/>
      <c r="C166" s="11" t="s">
        <v>308</v>
      </c>
      <c r="D166" s="7">
        <f>'[1]65'!E167+'[1]67'!E167+'[1]70'!E167</f>
        <v>0</v>
      </c>
      <c r="E166" s="7">
        <f>'[1]65'!F167+'[1]67'!F167+'[1]70'!F167</f>
        <v>0</v>
      </c>
      <c r="F166" s="7">
        <f>'[1]65'!I167+'[1]67'!I167+'[1]70'!I167</f>
        <v>0</v>
      </c>
      <c r="G166" s="7">
        <f>[1]AUTOFIN!E167</f>
        <v>0</v>
      </c>
      <c r="H166" s="7">
        <f>[1]AUTOFIN!F167</f>
        <v>0</v>
      </c>
      <c r="I166" s="7">
        <f>[1]AUTOFIN!I167</f>
        <v>0</v>
      </c>
      <c r="J166" s="7">
        <f>'[1]70'!E167+[1]SANITAR!E167</f>
        <v>0</v>
      </c>
      <c r="K166" s="7">
        <f>'[1]70'!F167+[1]SANITAR!F167</f>
        <v>0</v>
      </c>
      <c r="L166" s="7">
        <f>'[1]70'!I167+[1]SANITAR!I167</f>
        <v>0</v>
      </c>
      <c r="M166" s="7">
        <f>'[1]67'!E167</f>
        <v>0</v>
      </c>
      <c r="N166" s="7">
        <f>'[1]67'!F167</f>
        <v>0</v>
      </c>
      <c r="O166" s="7">
        <f>'[1]67'!I167</f>
        <v>0</v>
      </c>
    </row>
    <row r="167" spans="1:15" hidden="1">
      <c r="A167" s="119" t="s">
        <v>309</v>
      </c>
      <c r="B167" s="119"/>
      <c r="C167" s="41" t="s">
        <v>310</v>
      </c>
      <c r="D167" s="7">
        <f>'[1]65'!E168+'[1]67'!E168+'[1]70'!E168</f>
        <v>0</v>
      </c>
      <c r="E167" s="7">
        <f>'[1]65'!F168+'[1]67'!F168+'[1]70'!F168</f>
        <v>0</v>
      </c>
      <c r="F167" s="7">
        <f>'[1]65'!I168+'[1]67'!I168+'[1]70'!I168</f>
        <v>0</v>
      </c>
      <c r="G167" s="7">
        <f>[1]AUTOFIN!E168</f>
        <v>0</v>
      </c>
      <c r="H167" s="7">
        <f>[1]AUTOFIN!F168</f>
        <v>0</v>
      </c>
      <c r="I167" s="7">
        <f>[1]AUTOFIN!I168</f>
        <v>0</v>
      </c>
      <c r="J167" s="7">
        <f>'[1]70'!E168+[1]SANITAR!E168</f>
        <v>0</v>
      </c>
      <c r="K167" s="7">
        <f>'[1]70'!F168+[1]SANITAR!F168</f>
        <v>0</v>
      </c>
      <c r="L167" s="7">
        <f>'[1]70'!I168+[1]SANITAR!I168</f>
        <v>0</v>
      </c>
      <c r="M167" s="7">
        <f>'[1]67'!E168</f>
        <v>0</v>
      </c>
      <c r="N167" s="7">
        <f>'[1]67'!F168</f>
        <v>0</v>
      </c>
      <c r="O167" s="7">
        <f>'[1]67'!I168</f>
        <v>0</v>
      </c>
    </row>
    <row r="168" spans="1:15" hidden="1">
      <c r="A168" s="14" t="s">
        <v>311</v>
      </c>
      <c r="B168" s="14"/>
      <c r="C168" s="41" t="s">
        <v>312</v>
      </c>
      <c r="D168" s="7">
        <f>'[1]65'!E169+'[1]67'!E169+'[1]70'!E169</f>
        <v>0</v>
      </c>
      <c r="E168" s="7">
        <f>'[1]65'!F169+'[1]67'!F169+'[1]70'!F169</f>
        <v>0</v>
      </c>
      <c r="F168" s="7">
        <f>'[1]65'!I169+'[1]67'!I169+'[1]70'!I169</f>
        <v>0</v>
      </c>
      <c r="G168" s="7">
        <f>[1]AUTOFIN!E169</f>
        <v>0</v>
      </c>
      <c r="H168" s="7">
        <f>[1]AUTOFIN!F169</f>
        <v>0</v>
      </c>
      <c r="I168" s="7">
        <f>[1]AUTOFIN!I169</f>
        <v>0</v>
      </c>
      <c r="J168" s="7">
        <f>'[1]70'!E169+[1]SANITAR!E169</f>
        <v>0</v>
      </c>
      <c r="K168" s="7">
        <f>'[1]70'!F169+[1]SANITAR!F169</f>
        <v>0</v>
      </c>
      <c r="L168" s="7">
        <f>'[1]70'!I169+[1]SANITAR!I169</f>
        <v>0</v>
      </c>
      <c r="M168" s="7">
        <f>'[1]67'!E169</f>
        <v>0</v>
      </c>
      <c r="N168" s="7">
        <f>'[1]67'!F169</f>
        <v>0</v>
      </c>
      <c r="O168" s="7">
        <f>'[1]67'!I169</f>
        <v>0</v>
      </c>
    </row>
    <row r="169" spans="1:15" hidden="1">
      <c r="A169" s="14"/>
      <c r="B169" s="14"/>
      <c r="C169" s="36"/>
      <c r="D169" s="7">
        <f>'[1]65'!E170+'[1]67'!E170+'[1]70'!E170</f>
        <v>0</v>
      </c>
      <c r="E169" s="7">
        <f>'[1]65'!F170+'[1]67'!F170+'[1]70'!F170</f>
        <v>0</v>
      </c>
      <c r="F169" s="7">
        <f>'[1]65'!I170+'[1]67'!I170+'[1]70'!I170</f>
        <v>0</v>
      </c>
      <c r="G169" s="7">
        <f>[1]AUTOFIN!E170</f>
        <v>0</v>
      </c>
      <c r="H169" s="7">
        <f>[1]AUTOFIN!F170</f>
        <v>0</v>
      </c>
      <c r="I169" s="7">
        <f>[1]AUTOFIN!I170</f>
        <v>0</v>
      </c>
      <c r="J169" s="7">
        <f>'[1]70'!E170+[1]SANITAR!E170</f>
        <v>0</v>
      </c>
      <c r="K169" s="7">
        <f>'[1]70'!F170+[1]SANITAR!F170</f>
        <v>0</v>
      </c>
      <c r="L169" s="7">
        <f>'[1]70'!I170+[1]SANITAR!I170</f>
        <v>0</v>
      </c>
      <c r="M169" s="7">
        <f>'[1]67'!E170</f>
        <v>0</v>
      </c>
      <c r="N169" s="7">
        <f>'[1]67'!F170</f>
        <v>0</v>
      </c>
      <c r="O169" s="7">
        <f>'[1]67'!I170</f>
        <v>0</v>
      </c>
    </row>
    <row r="170" spans="1:15" s="12" customFormat="1" ht="15" hidden="1">
      <c r="A170" s="58" t="s">
        <v>313</v>
      </c>
      <c r="B170" s="33"/>
      <c r="C170" s="11" t="s">
        <v>314</v>
      </c>
      <c r="D170" s="7">
        <f>'[1]65'!E171+'[1]67'!E171+'[1]70'!E171</f>
        <v>0</v>
      </c>
      <c r="E170" s="7">
        <f>'[1]65'!F171+'[1]67'!F171+'[1]70'!F171</f>
        <v>0</v>
      </c>
      <c r="F170" s="7">
        <f>'[1]65'!I171+'[1]67'!I171+'[1]70'!I171</f>
        <v>0</v>
      </c>
      <c r="G170" s="7">
        <f>[1]AUTOFIN!E171</f>
        <v>0</v>
      </c>
      <c r="H170" s="7">
        <f>[1]AUTOFIN!F171</f>
        <v>0</v>
      </c>
      <c r="I170" s="7">
        <f>[1]AUTOFIN!I171</f>
        <v>0</v>
      </c>
      <c r="J170" s="7">
        <f>'[1]70'!E171+[1]SANITAR!E171</f>
        <v>0</v>
      </c>
      <c r="K170" s="7">
        <f>'[1]70'!F171+[1]SANITAR!F171</f>
        <v>0</v>
      </c>
      <c r="L170" s="7">
        <f>'[1]70'!I171+[1]SANITAR!I171</f>
        <v>0</v>
      </c>
      <c r="M170" s="7">
        <f>'[1]67'!E171</f>
        <v>0</v>
      </c>
      <c r="N170" s="7">
        <f>'[1]67'!F171</f>
        <v>0</v>
      </c>
      <c r="O170" s="7">
        <f>'[1]67'!I171</f>
        <v>0</v>
      </c>
    </row>
    <row r="171" spans="1:15" hidden="1">
      <c r="A171" s="31" t="s">
        <v>315</v>
      </c>
      <c r="B171" s="31"/>
      <c r="C171" s="13" t="s">
        <v>316</v>
      </c>
      <c r="D171" s="7">
        <f>'[1]65'!E172+'[1]67'!E172+'[1]70'!E172</f>
        <v>0</v>
      </c>
      <c r="E171" s="7">
        <f>'[1]65'!F172+'[1]67'!F172+'[1]70'!F172</f>
        <v>0</v>
      </c>
      <c r="F171" s="7">
        <f>'[1]65'!I172+'[1]67'!I172+'[1]70'!I172</f>
        <v>0</v>
      </c>
      <c r="G171" s="7">
        <f>[1]AUTOFIN!E172</f>
        <v>0</v>
      </c>
      <c r="H171" s="7">
        <f>[1]AUTOFIN!F172</f>
        <v>0</v>
      </c>
      <c r="I171" s="7">
        <f>[1]AUTOFIN!I172</f>
        <v>0</v>
      </c>
      <c r="J171" s="7">
        <f>'[1]70'!E172+[1]SANITAR!E172</f>
        <v>0</v>
      </c>
      <c r="K171" s="7">
        <f>'[1]70'!F172+[1]SANITAR!F172</f>
        <v>0</v>
      </c>
      <c r="L171" s="7">
        <f>'[1]70'!I172+[1]SANITAR!I172</f>
        <v>0</v>
      </c>
      <c r="M171" s="7">
        <f>'[1]67'!E172</f>
        <v>0</v>
      </c>
      <c r="N171" s="7">
        <f>'[1]67'!F172</f>
        <v>0</v>
      </c>
      <c r="O171" s="7">
        <f>'[1]67'!I172</f>
        <v>0</v>
      </c>
    </row>
    <row r="172" spans="1:15" ht="25.5" hidden="1">
      <c r="A172" s="21"/>
      <c r="B172" s="30" t="s">
        <v>317</v>
      </c>
      <c r="C172" s="16" t="s">
        <v>318</v>
      </c>
      <c r="D172" s="7">
        <f>'[1]65'!E173+'[1]67'!E173+'[1]70'!E173</f>
        <v>0</v>
      </c>
      <c r="E172" s="7">
        <f>'[1]65'!F173+'[1]67'!F173+'[1]70'!F173</f>
        <v>0</v>
      </c>
      <c r="F172" s="7">
        <f>'[1]65'!I173+'[1]67'!I173+'[1]70'!I173</f>
        <v>0</v>
      </c>
      <c r="G172" s="7">
        <f>[1]AUTOFIN!E173</f>
        <v>0</v>
      </c>
      <c r="H172" s="7">
        <f>[1]AUTOFIN!F173</f>
        <v>0</v>
      </c>
      <c r="I172" s="7">
        <f>[1]AUTOFIN!I173</f>
        <v>0</v>
      </c>
      <c r="J172" s="7">
        <f>'[1]70'!E173+[1]SANITAR!E173</f>
        <v>0</v>
      </c>
      <c r="K172" s="7">
        <f>'[1]70'!F173+[1]SANITAR!F173</f>
        <v>0</v>
      </c>
      <c r="L172" s="7">
        <f>'[1]70'!I173+[1]SANITAR!I173</f>
        <v>0</v>
      </c>
      <c r="M172" s="7">
        <f>'[1]67'!E173</f>
        <v>0</v>
      </c>
      <c r="N172" s="7">
        <f>'[1]67'!F173</f>
        <v>0</v>
      </c>
      <c r="O172" s="7">
        <f>'[1]67'!I173</f>
        <v>0</v>
      </c>
    </row>
    <row r="173" spans="1:15" hidden="1">
      <c r="A173" s="21"/>
      <c r="B173" s="30" t="s">
        <v>319</v>
      </c>
      <c r="C173" s="16" t="s">
        <v>320</v>
      </c>
      <c r="D173" s="7">
        <f>'[1]65'!E174+'[1]67'!E174+'[1]70'!E174</f>
        <v>0</v>
      </c>
      <c r="E173" s="7">
        <f>'[1]65'!F174+'[1]67'!F174+'[1]70'!F174</f>
        <v>0</v>
      </c>
      <c r="F173" s="7">
        <f>'[1]65'!I174+'[1]67'!I174+'[1]70'!I174</f>
        <v>0</v>
      </c>
      <c r="G173" s="7">
        <f>[1]AUTOFIN!E174</f>
        <v>0</v>
      </c>
      <c r="H173" s="7">
        <f>[1]AUTOFIN!F174</f>
        <v>0</v>
      </c>
      <c r="I173" s="7">
        <f>[1]AUTOFIN!I174</f>
        <v>0</v>
      </c>
      <c r="J173" s="7">
        <f>'[1]70'!E174+[1]SANITAR!E174</f>
        <v>0</v>
      </c>
      <c r="K173" s="7">
        <f>'[1]70'!F174+[1]SANITAR!F174</f>
        <v>0</v>
      </c>
      <c r="L173" s="7">
        <f>'[1]70'!I174+[1]SANITAR!I174</f>
        <v>0</v>
      </c>
      <c r="M173" s="7">
        <f>'[1]67'!E174</f>
        <v>0</v>
      </c>
      <c r="N173" s="7">
        <f>'[1]67'!F174</f>
        <v>0</v>
      </c>
      <c r="O173" s="7">
        <f>'[1]67'!I174</f>
        <v>0</v>
      </c>
    </row>
    <row r="174" spans="1:15" ht="25.5" hidden="1">
      <c r="A174" s="21"/>
      <c r="B174" s="30" t="s">
        <v>321</v>
      </c>
      <c r="C174" s="16" t="s">
        <v>322</v>
      </c>
      <c r="D174" s="7">
        <f>'[1]65'!E175+'[1]67'!E175+'[1]70'!E175</f>
        <v>0</v>
      </c>
      <c r="E174" s="7">
        <f>'[1]65'!F175+'[1]67'!F175+'[1]70'!F175</f>
        <v>0</v>
      </c>
      <c r="F174" s="7">
        <f>'[1]65'!I175+'[1]67'!I175+'[1]70'!I175</f>
        <v>0</v>
      </c>
      <c r="G174" s="7">
        <f>[1]AUTOFIN!E175</f>
        <v>0</v>
      </c>
      <c r="H174" s="7">
        <f>[1]AUTOFIN!F175</f>
        <v>0</v>
      </c>
      <c r="I174" s="7">
        <f>[1]AUTOFIN!I175</f>
        <v>0</v>
      </c>
      <c r="J174" s="7">
        <f>'[1]70'!E175+[1]SANITAR!E175</f>
        <v>0</v>
      </c>
      <c r="K174" s="7">
        <f>'[1]70'!F175+[1]SANITAR!F175</f>
        <v>0</v>
      </c>
      <c r="L174" s="7">
        <f>'[1]70'!I175+[1]SANITAR!I175</f>
        <v>0</v>
      </c>
      <c r="M174" s="7">
        <f>'[1]67'!E175</f>
        <v>0</v>
      </c>
      <c r="N174" s="7">
        <f>'[1]67'!F175</f>
        <v>0</v>
      </c>
      <c r="O174" s="7">
        <f>'[1]67'!I175</f>
        <v>0</v>
      </c>
    </row>
    <row r="175" spans="1:15" hidden="1">
      <c r="A175" s="21"/>
      <c r="B175" s="15" t="s">
        <v>323</v>
      </c>
      <c r="C175" s="16" t="s">
        <v>324</v>
      </c>
      <c r="D175" s="7">
        <f>'[1]65'!E176+'[1]67'!E176+'[1]70'!E176</f>
        <v>0</v>
      </c>
      <c r="E175" s="7">
        <f>'[1]65'!F176+'[1]67'!F176+'[1]70'!F176</f>
        <v>0</v>
      </c>
      <c r="F175" s="7">
        <f>'[1]65'!I176+'[1]67'!I176+'[1]70'!I176</f>
        <v>0</v>
      </c>
      <c r="G175" s="7">
        <f>[1]AUTOFIN!E176</f>
        <v>0</v>
      </c>
      <c r="H175" s="7">
        <f>[1]AUTOFIN!F176</f>
        <v>0</v>
      </c>
      <c r="I175" s="7">
        <f>[1]AUTOFIN!I176</f>
        <v>0</v>
      </c>
      <c r="J175" s="7">
        <f>'[1]70'!E176+[1]SANITAR!E176</f>
        <v>0</v>
      </c>
      <c r="K175" s="7">
        <f>'[1]70'!F176+[1]SANITAR!F176</f>
        <v>0</v>
      </c>
      <c r="L175" s="7">
        <f>'[1]70'!I176+[1]SANITAR!I176</f>
        <v>0</v>
      </c>
      <c r="M175" s="7">
        <f>'[1]67'!E176</f>
        <v>0</v>
      </c>
      <c r="N175" s="7">
        <f>'[1]67'!F176</f>
        <v>0</v>
      </c>
      <c r="O175" s="7">
        <f>'[1]67'!I176</f>
        <v>0</v>
      </c>
    </row>
    <row r="176" spans="1:15" hidden="1">
      <c r="A176" s="31" t="s">
        <v>325</v>
      </c>
      <c r="B176" s="31"/>
      <c r="C176" s="13" t="s">
        <v>326</v>
      </c>
      <c r="D176" s="7">
        <f>'[1]65'!E177+'[1]67'!E177+'[1]70'!E177</f>
        <v>0</v>
      </c>
      <c r="E176" s="7">
        <f>'[1]65'!F177+'[1]67'!F177+'[1]70'!F177</f>
        <v>0</v>
      </c>
      <c r="F176" s="7">
        <f>'[1]65'!I177+'[1]67'!I177+'[1]70'!I177</f>
        <v>0</v>
      </c>
      <c r="G176" s="7">
        <f>[1]AUTOFIN!E177</f>
        <v>0</v>
      </c>
      <c r="H176" s="7">
        <f>[1]AUTOFIN!F177</f>
        <v>0</v>
      </c>
      <c r="I176" s="7">
        <f>[1]AUTOFIN!I177</f>
        <v>0</v>
      </c>
      <c r="J176" s="7">
        <f>'[1]70'!E177+[1]SANITAR!E177</f>
        <v>0</v>
      </c>
      <c r="K176" s="7">
        <f>'[1]70'!F177+[1]SANITAR!F177</f>
        <v>0</v>
      </c>
      <c r="L176" s="7">
        <f>'[1]70'!I177+[1]SANITAR!I177</f>
        <v>0</v>
      </c>
      <c r="M176" s="7">
        <f>'[1]67'!E177</f>
        <v>0</v>
      </c>
      <c r="N176" s="7">
        <f>'[1]67'!F177</f>
        <v>0</v>
      </c>
      <c r="O176" s="7">
        <f>'[1]67'!I177</f>
        <v>0</v>
      </c>
    </row>
    <row r="177" spans="1:15" hidden="1">
      <c r="A177" s="21"/>
      <c r="B177" s="15" t="s">
        <v>327</v>
      </c>
      <c r="C177" s="16" t="s">
        <v>328</v>
      </c>
      <c r="D177" s="7">
        <f>'[1]65'!E178+'[1]67'!E178+'[1]70'!E178</f>
        <v>0</v>
      </c>
      <c r="E177" s="7">
        <f>'[1]65'!F178+'[1]67'!F178+'[1]70'!F178</f>
        <v>0</v>
      </c>
      <c r="F177" s="7">
        <f>'[1]65'!I178+'[1]67'!I178+'[1]70'!I178</f>
        <v>0</v>
      </c>
      <c r="G177" s="7">
        <f>[1]AUTOFIN!E178</f>
        <v>0</v>
      </c>
      <c r="H177" s="7">
        <f>[1]AUTOFIN!F178</f>
        <v>0</v>
      </c>
      <c r="I177" s="7">
        <f>[1]AUTOFIN!I178</f>
        <v>0</v>
      </c>
      <c r="J177" s="7">
        <f>'[1]70'!E178+[1]SANITAR!E178</f>
        <v>0</v>
      </c>
      <c r="K177" s="7">
        <f>'[1]70'!F178+[1]SANITAR!F178</f>
        <v>0</v>
      </c>
      <c r="L177" s="7">
        <f>'[1]70'!I178+[1]SANITAR!I178</f>
        <v>0</v>
      </c>
      <c r="M177" s="7">
        <f>'[1]67'!E178</f>
        <v>0</v>
      </c>
      <c r="N177" s="7">
        <f>'[1]67'!F178</f>
        <v>0</v>
      </c>
      <c r="O177" s="7">
        <f>'[1]67'!I178</f>
        <v>0</v>
      </c>
    </row>
    <row r="178" spans="1:15" hidden="1">
      <c r="A178" s="21"/>
      <c r="B178" s="15" t="s">
        <v>329</v>
      </c>
      <c r="C178" s="16" t="s">
        <v>330</v>
      </c>
      <c r="D178" s="7">
        <f>'[1]65'!E179+'[1]67'!E179+'[1]70'!E179</f>
        <v>0</v>
      </c>
      <c r="E178" s="7">
        <f>'[1]65'!F179+'[1]67'!F179+'[1]70'!F179</f>
        <v>0</v>
      </c>
      <c r="F178" s="7">
        <f>'[1]65'!I179+'[1]67'!I179+'[1]70'!I179</f>
        <v>0</v>
      </c>
      <c r="G178" s="7">
        <f>[1]AUTOFIN!E179</f>
        <v>0</v>
      </c>
      <c r="H178" s="7">
        <f>[1]AUTOFIN!F179</f>
        <v>0</v>
      </c>
      <c r="I178" s="7">
        <f>[1]AUTOFIN!I179</f>
        <v>0</v>
      </c>
      <c r="J178" s="7">
        <f>'[1]70'!E179+[1]SANITAR!E179</f>
        <v>0</v>
      </c>
      <c r="K178" s="7">
        <f>'[1]70'!F179+[1]SANITAR!F179</f>
        <v>0</v>
      </c>
      <c r="L178" s="7">
        <f>'[1]70'!I179+[1]SANITAR!I179</f>
        <v>0</v>
      </c>
      <c r="M178" s="7">
        <f>'[1]67'!E179</f>
        <v>0</v>
      </c>
      <c r="N178" s="7">
        <f>'[1]67'!F179</f>
        <v>0</v>
      </c>
      <c r="O178" s="7">
        <f>'[1]67'!I179</f>
        <v>0</v>
      </c>
    </row>
    <row r="179" spans="1:15" hidden="1">
      <c r="A179" s="21"/>
      <c r="B179" s="15" t="s">
        <v>331</v>
      </c>
      <c r="C179" s="16" t="s">
        <v>332</v>
      </c>
      <c r="D179" s="7">
        <f>'[1]65'!E180+'[1]67'!E180+'[1]70'!E180</f>
        <v>0</v>
      </c>
      <c r="E179" s="7">
        <f>'[1]65'!F180+'[1]67'!F180+'[1]70'!F180</f>
        <v>0</v>
      </c>
      <c r="F179" s="7">
        <f>'[1]65'!I180+'[1]67'!I180+'[1]70'!I180</f>
        <v>0</v>
      </c>
      <c r="G179" s="7">
        <f>[1]AUTOFIN!E180</f>
        <v>0</v>
      </c>
      <c r="H179" s="7">
        <f>[1]AUTOFIN!F180</f>
        <v>0</v>
      </c>
      <c r="I179" s="7">
        <f>[1]AUTOFIN!I180</f>
        <v>0</v>
      </c>
      <c r="J179" s="7">
        <f>'[1]70'!E180+[1]SANITAR!E180</f>
        <v>0</v>
      </c>
      <c r="K179" s="7">
        <f>'[1]70'!F180+[1]SANITAR!F180</f>
        <v>0</v>
      </c>
      <c r="L179" s="7">
        <f>'[1]70'!I180+[1]SANITAR!I180</f>
        <v>0</v>
      </c>
      <c r="M179" s="7">
        <f>'[1]67'!E180</f>
        <v>0</v>
      </c>
      <c r="N179" s="7">
        <f>'[1]67'!F180</f>
        <v>0</v>
      </c>
      <c r="O179" s="7">
        <f>'[1]67'!I180</f>
        <v>0</v>
      </c>
    </row>
    <row r="180" spans="1:15" s="12" customFormat="1" ht="18.75" customHeight="1">
      <c r="A180" s="120" t="s">
        <v>333</v>
      </c>
      <c r="B180" s="120"/>
      <c r="C180" s="11" t="s">
        <v>334</v>
      </c>
      <c r="D180" s="7">
        <f>'[1]65'!E181+'[1]67'!E181+'[1]70'!E181</f>
        <v>0</v>
      </c>
      <c r="E180" s="7">
        <f>'[1]65'!F181+'[1]67'!F181+'[1]70'!F181</f>
        <v>0</v>
      </c>
      <c r="F180" s="7">
        <f>'[1]65'!I181+'[1]67'!I181+'[1]70'!I181</f>
        <v>-25111</v>
      </c>
      <c r="G180" s="7">
        <f>[1]AUTOFIN!E181</f>
        <v>0</v>
      </c>
      <c r="H180" s="7">
        <f>[1]AUTOFIN!F181</f>
        <v>0</v>
      </c>
      <c r="I180" s="7">
        <f>[1]AUTOFIN!I181</f>
        <v>0</v>
      </c>
      <c r="J180" s="7">
        <f>'[1]70'!E181+[1]SANITAR!E181</f>
        <v>0</v>
      </c>
      <c r="K180" s="7">
        <f>'[1]70'!F181+[1]SANITAR!F181</f>
        <v>0</v>
      </c>
      <c r="L180" s="7">
        <f>'[1]70'!I181+[1]SANITAR!I181</f>
        <v>-25111</v>
      </c>
      <c r="M180" s="7">
        <f>'[1]67'!E181</f>
        <v>0</v>
      </c>
      <c r="N180" s="7">
        <f>'[1]67'!F181</f>
        <v>0</v>
      </c>
      <c r="O180" s="7">
        <f>'[1]67'!I181</f>
        <v>0</v>
      </c>
    </row>
    <row r="181" spans="1:15">
      <c r="A181" s="21" t="s">
        <v>335</v>
      </c>
      <c r="B181" s="15"/>
      <c r="C181" s="41" t="s">
        <v>336</v>
      </c>
      <c r="D181" s="7">
        <f>'[1]65'!E182+'[1]67'!E182+'[1]70'!E182</f>
        <v>0</v>
      </c>
      <c r="E181" s="7">
        <f>'[1]65'!F182+'[1]67'!F182+'[1]70'!F182</f>
        <v>0</v>
      </c>
      <c r="F181" s="7">
        <f>'[1]65'!I182+'[1]67'!I182+'[1]70'!I182</f>
        <v>-25111</v>
      </c>
      <c r="G181" s="7">
        <f>[1]AUTOFIN!E182</f>
        <v>0</v>
      </c>
      <c r="H181" s="7">
        <f>[1]AUTOFIN!F182</f>
        <v>0</v>
      </c>
      <c r="I181" s="7">
        <f>[1]AUTOFIN!I182</f>
        <v>0</v>
      </c>
      <c r="J181" s="7">
        <f>'[1]70'!E182+[1]SANITAR!E182</f>
        <v>0</v>
      </c>
      <c r="K181" s="7">
        <f>'[1]70'!F182+[1]SANITAR!F182</f>
        <v>0</v>
      </c>
      <c r="L181" s="7">
        <f>'[1]70'!I182+[1]SANITAR!I182</f>
        <v>-25111</v>
      </c>
      <c r="M181" s="7">
        <f>'[1]67'!E182</f>
        <v>0</v>
      </c>
      <c r="N181" s="7">
        <f>'[1]67'!F182</f>
        <v>0</v>
      </c>
      <c r="O181" s="7">
        <f>'[1]67'!I182</f>
        <v>0</v>
      </c>
    </row>
    <row r="182" spans="1:15">
      <c r="A182" s="21" t="s">
        <v>335</v>
      </c>
      <c r="B182" s="15"/>
      <c r="C182" s="41" t="s">
        <v>478</v>
      </c>
      <c r="D182" s="7">
        <f>'[1]65'!E183+'[1]67'!E183+'[1]70'!E183</f>
        <v>0</v>
      </c>
      <c r="E182" s="7">
        <f>'[1]65'!F183+'[1]67'!F183+'[1]70'!F183</f>
        <v>0</v>
      </c>
      <c r="F182" s="7">
        <f>'[1]65'!I183+'[1]67'!I183+'[1]70'!I183</f>
        <v>-25111</v>
      </c>
      <c r="G182" s="7">
        <f>[1]AUTOFIN!E183</f>
        <v>0</v>
      </c>
      <c r="H182" s="7">
        <f>[1]AUTOFIN!F183</f>
        <v>0</v>
      </c>
      <c r="I182" s="7">
        <f>[1]AUTOFIN!I183</f>
        <v>0</v>
      </c>
      <c r="J182" s="7">
        <f>'[1]70'!E183+[1]SANITAR!E183</f>
        <v>0</v>
      </c>
      <c r="K182" s="7">
        <f>'[1]70'!F183+[1]SANITAR!F183</f>
        <v>0</v>
      </c>
      <c r="L182" s="7">
        <f>'[1]70'!I183+[1]SANITAR!I183</f>
        <v>-25111</v>
      </c>
      <c r="M182" s="7">
        <f>'[1]67'!E183</f>
        <v>0</v>
      </c>
      <c r="N182" s="7">
        <f>'[1]67'!F183</f>
        <v>0</v>
      </c>
      <c r="O182" s="7">
        <f>'[1]67'!I183</f>
        <v>0</v>
      </c>
    </row>
    <row r="183" spans="1:15" s="45" customFormat="1" ht="35.25" customHeight="1">
      <c r="A183" s="121" t="s">
        <v>337</v>
      </c>
      <c r="B183" s="121"/>
      <c r="C183" s="59"/>
      <c r="D183" s="7">
        <f>'[1]65'!E184+'[1]67'!E184+'[1]70'!E184</f>
        <v>1346000</v>
      </c>
      <c r="E183" s="7">
        <f>'[1]65'!F184+'[1]67'!F184+'[1]70'!F184</f>
        <v>1882000</v>
      </c>
      <c r="F183" s="7">
        <f>'[1]65'!I184+'[1]67'!I184+'[1]70'!I184</f>
        <v>889877</v>
      </c>
      <c r="G183" s="7">
        <f>[1]AUTOFIN!E184</f>
        <v>0</v>
      </c>
      <c r="H183" s="7">
        <f>[1]AUTOFIN!F184</f>
        <v>0</v>
      </c>
      <c r="I183" s="7">
        <f>[1]AUTOFIN!I184</f>
        <v>0</v>
      </c>
      <c r="J183" s="7">
        <f>'[1]70'!E184+[1]SANITAR!E184</f>
        <v>1346000</v>
      </c>
      <c r="K183" s="7">
        <f>'[1]70'!F184+[1]SANITAR!F184</f>
        <v>1575000</v>
      </c>
      <c r="L183" s="7">
        <f>'[1]70'!I184+[1]SANITAR!I184</f>
        <v>632722</v>
      </c>
      <c r="M183" s="7">
        <f>'[1]67'!E184</f>
        <v>0</v>
      </c>
      <c r="N183" s="7">
        <f>'[1]67'!F184</f>
        <v>307000</v>
      </c>
      <c r="O183" s="7">
        <f>'[1]67'!I184</f>
        <v>257155</v>
      </c>
    </row>
    <row r="184" spans="1:15" s="45" customFormat="1" ht="26.25" hidden="1" customHeight="1">
      <c r="A184" s="122" t="s">
        <v>338</v>
      </c>
      <c r="B184" s="122"/>
      <c r="C184" s="49" t="s">
        <v>339</v>
      </c>
      <c r="D184" s="7">
        <f>'[1]65'!E185+'[1]67'!E185+'[1]70'!E185</f>
        <v>0</v>
      </c>
      <c r="E184" s="7">
        <f>'[1]65'!F185+'[1]67'!F185+'[1]70'!F185</f>
        <v>0</v>
      </c>
      <c r="F184" s="7">
        <f>'[1]65'!I185+'[1]67'!I185+'[1]70'!I185</f>
        <v>0</v>
      </c>
      <c r="G184" s="7">
        <f>[1]AUTOFIN!E185</f>
        <v>0</v>
      </c>
      <c r="H184" s="7">
        <f>[1]AUTOFIN!F185</f>
        <v>0</v>
      </c>
      <c r="I184" s="7">
        <f>[1]AUTOFIN!I185</f>
        <v>0</v>
      </c>
      <c r="J184" s="7">
        <f>'[1]70'!E185+[1]SANITAR!E185</f>
        <v>0</v>
      </c>
      <c r="K184" s="7">
        <f>'[1]70'!F185+[1]SANITAR!F185</f>
        <v>0</v>
      </c>
      <c r="L184" s="7">
        <f>'[1]70'!I185+[1]SANITAR!I185</f>
        <v>0</v>
      </c>
      <c r="M184" s="7">
        <f>'[1]67'!E185</f>
        <v>0</v>
      </c>
      <c r="N184" s="7">
        <f>'[1]67'!F185</f>
        <v>0</v>
      </c>
      <c r="O184" s="7">
        <f>'[1]67'!I185</f>
        <v>0</v>
      </c>
    </row>
    <row r="185" spans="1:15" ht="18" hidden="1" customHeight="1">
      <c r="A185" s="82" t="s">
        <v>340</v>
      </c>
      <c r="B185" s="23"/>
      <c r="C185" s="13" t="s">
        <v>341</v>
      </c>
      <c r="D185" s="7">
        <f>'[1]65'!E186+'[1]67'!E186+'[1]70'!E186</f>
        <v>0</v>
      </c>
      <c r="E185" s="7">
        <f>'[1]65'!F186+'[1]67'!F186+'[1]70'!F186</f>
        <v>0</v>
      </c>
      <c r="F185" s="7">
        <f>'[1]65'!I186+'[1]67'!I186+'[1]70'!I186</f>
        <v>0</v>
      </c>
      <c r="G185" s="7">
        <f>[1]AUTOFIN!E186</f>
        <v>0</v>
      </c>
      <c r="H185" s="7">
        <f>[1]AUTOFIN!F186</f>
        <v>0</v>
      </c>
      <c r="I185" s="7">
        <f>[1]AUTOFIN!I186</f>
        <v>0</v>
      </c>
      <c r="J185" s="7">
        <f>'[1]70'!E186+[1]SANITAR!E186</f>
        <v>0</v>
      </c>
      <c r="K185" s="7">
        <f>'[1]70'!F186+[1]SANITAR!F186</f>
        <v>0</v>
      </c>
      <c r="L185" s="7">
        <f>'[1]70'!I186+[1]SANITAR!I186</f>
        <v>0</v>
      </c>
      <c r="M185" s="7">
        <f>'[1]67'!E186</f>
        <v>0</v>
      </c>
      <c r="N185" s="7">
        <f>'[1]67'!F186</f>
        <v>0</v>
      </c>
      <c r="O185" s="7">
        <f>'[1]67'!I186</f>
        <v>0</v>
      </c>
    </row>
    <row r="186" spans="1:15" s="61" customFormat="1" ht="15" hidden="1" customHeight="1">
      <c r="A186" s="60"/>
      <c r="B186" s="22" t="s">
        <v>342</v>
      </c>
      <c r="C186" s="16" t="s">
        <v>343</v>
      </c>
      <c r="D186" s="7">
        <f>'[1]65'!E187+'[1]67'!E187+'[1]70'!E187</f>
        <v>0</v>
      </c>
      <c r="E186" s="7">
        <f>'[1]65'!F187+'[1]67'!F187+'[1]70'!F187</f>
        <v>0</v>
      </c>
      <c r="F186" s="7">
        <f>'[1]65'!I187+'[1]67'!I187+'[1]70'!I187</f>
        <v>0</v>
      </c>
      <c r="G186" s="7">
        <f>[1]AUTOFIN!E187</f>
        <v>0</v>
      </c>
      <c r="H186" s="7">
        <f>[1]AUTOFIN!F187</f>
        <v>0</v>
      </c>
      <c r="I186" s="7">
        <f>[1]AUTOFIN!I187</f>
        <v>0</v>
      </c>
      <c r="J186" s="7">
        <f>'[1]70'!E187+[1]SANITAR!E187</f>
        <v>0</v>
      </c>
      <c r="K186" s="7">
        <f>'[1]70'!F187+[1]SANITAR!F187</f>
        <v>0</v>
      </c>
      <c r="L186" s="7">
        <f>'[1]70'!I187+[1]SANITAR!I187</f>
        <v>0</v>
      </c>
      <c r="M186" s="7">
        <f>'[1]67'!E187</f>
        <v>0</v>
      </c>
      <c r="N186" s="7">
        <f>'[1]67'!F187</f>
        <v>0</v>
      </c>
      <c r="O186" s="7">
        <f>'[1]67'!I187</f>
        <v>0</v>
      </c>
    </row>
    <row r="187" spans="1:15" s="63" customFormat="1" ht="32.25" hidden="1" customHeight="1">
      <c r="A187" s="62"/>
      <c r="B187" s="92" t="s">
        <v>344</v>
      </c>
      <c r="C187" s="44" t="s">
        <v>345</v>
      </c>
      <c r="D187" s="7">
        <f>'[1]65'!E188+'[1]67'!E188+'[1]70'!E188</f>
        <v>0</v>
      </c>
      <c r="E187" s="7">
        <f>'[1]65'!F188+'[1]67'!F188+'[1]70'!F188</f>
        <v>0</v>
      </c>
      <c r="F187" s="7">
        <f>'[1]65'!I188+'[1]67'!I188+'[1]70'!I188</f>
        <v>0</v>
      </c>
      <c r="G187" s="7">
        <f>[1]AUTOFIN!E188</f>
        <v>0</v>
      </c>
      <c r="H187" s="7">
        <f>[1]AUTOFIN!F188</f>
        <v>0</v>
      </c>
      <c r="I187" s="7">
        <f>[1]AUTOFIN!I188</f>
        <v>0</v>
      </c>
      <c r="J187" s="7">
        <f>'[1]70'!E188+[1]SANITAR!E188</f>
        <v>0</v>
      </c>
      <c r="K187" s="7">
        <f>'[1]70'!F188+[1]SANITAR!F188</f>
        <v>0</v>
      </c>
      <c r="L187" s="7">
        <f>'[1]70'!I188+[1]SANITAR!I188</f>
        <v>0</v>
      </c>
      <c r="M187" s="7">
        <f>'[1]67'!E188</f>
        <v>0</v>
      </c>
      <c r="N187" s="7">
        <f>'[1]67'!F188</f>
        <v>0</v>
      </c>
      <c r="O187" s="7">
        <f>'[1]67'!I188</f>
        <v>0</v>
      </c>
    </row>
    <row r="188" spans="1:15" s="63" customFormat="1" ht="28.5" hidden="1" customHeight="1">
      <c r="A188" s="62"/>
      <c r="B188" s="92" t="s">
        <v>346</v>
      </c>
      <c r="C188" s="44" t="s">
        <v>347</v>
      </c>
      <c r="D188" s="7">
        <f>'[1]65'!E189+'[1]67'!E189+'[1]70'!E189</f>
        <v>0</v>
      </c>
      <c r="E188" s="7">
        <f>'[1]65'!F189+'[1]67'!F189+'[1]70'!F189</f>
        <v>0</v>
      </c>
      <c r="F188" s="7">
        <f>'[1]65'!I189+'[1]67'!I189+'[1]70'!I189</f>
        <v>0</v>
      </c>
      <c r="G188" s="7">
        <f>[1]AUTOFIN!E189</f>
        <v>0</v>
      </c>
      <c r="H188" s="7">
        <f>[1]AUTOFIN!F189</f>
        <v>0</v>
      </c>
      <c r="I188" s="7">
        <f>[1]AUTOFIN!I189</f>
        <v>0</v>
      </c>
      <c r="J188" s="7">
        <f>'[1]70'!E189+[1]SANITAR!E189</f>
        <v>0</v>
      </c>
      <c r="K188" s="7">
        <f>'[1]70'!F189+[1]SANITAR!F189</f>
        <v>0</v>
      </c>
      <c r="L188" s="7">
        <f>'[1]70'!I189+[1]SANITAR!I189</f>
        <v>0</v>
      </c>
      <c r="M188" s="7">
        <f>'[1]67'!E189</f>
        <v>0</v>
      </c>
      <c r="N188" s="7">
        <f>'[1]67'!F189</f>
        <v>0</v>
      </c>
      <c r="O188" s="7">
        <f>'[1]67'!I189</f>
        <v>0</v>
      </c>
    </row>
    <row r="189" spans="1:15" s="63" customFormat="1" ht="29.25" hidden="1" customHeight="1">
      <c r="A189" s="62"/>
      <c r="B189" s="92" t="s">
        <v>348</v>
      </c>
      <c r="C189" s="44" t="s">
        <v>349</v>
      </c>
      <c r="D189" s="7">
        <f>'[1]65'!E190+'[1]67'!E190+'[1]70'!E190</f>
        <v>0</v>
      </c>
      <c r="E189" s="7">
        <f>'[1]65'!F190+'[1]67'!F190+'[1]70'!F190</f>
        <v>0</v>
      </c>
      <c r="F189" s="7">
        <f>'[1]65'!I190+'[1]67'!I190+'[1]70'!I190</f>
        <v>0</v>
      </c>
      <c r="G189" s="7">
        <f>[1]AUTOFIN!E190</f>
        <v>0</v>
      </c>
      <c r="H189" s="7">
        <f>[1]AUTOFIN!F190</f>
        <v>0</v>
      </c>
      <c r="I189" s="7">
        <f>[1]AUTOFIN!I190</f>
        <v>0</v>
      </c>
      <c r="J189" s="7">
        <f>'[1]70'!E190+[1]SANITAR!E190</f>
        <v>0</v>
      </c>
      <c r="K189" s="7">
        <f>'[1]70'!F190+[1]SANITAR!F190</f>
        <v>0</v>
      </c>
      <c r="L189" s="7">
        <f>'[1]70'!I190+[1]SANITAR!I190</f>
        <v>0</v>
      </c>
      <c r="M189" s="7">
        <f>'[1]67'!E190</f>
        <v>0</v>
      </c>
      <c r="N189" s="7">
        <f>'[1]67'!F190</f>
        <v>0</v>
      </c>
      <c r="O189" s="7">
        <f>'[1]67'!I190</f>
        <v>0</v>
      </c>
    </row>
    <row r="190" spans="1:15" s="63" customFormat="1" ht="29.25" hidden="1" customHeight="1">
      <c r="A190" s="62"/>
      <c r="B190" s="92" t="s">
        <v>350</v>
      </c>
      <c r="C190" s="44" t="s">
        <v>351</v>
      </c>
      <c r="D190" s="7">
        <f>'[1]65'!E191+'[1]67'!E191+'[1]70'!E191</f>
        <v>0</v>
      </c>
      <c r="E190" s="7">
        <f>'[1]65'!F191+'[1]67'!F191+'[1]70'!F191</f>
        <v>0</v>
      </c>
      <c r="F190" s="7">
        <f>'[1]65'!I191+'[1]67'!I191+'[1]70'!I191</f>
        <v>0</v>
      </c>
      <c r="G190" s="7">
        <f>[1]AUTOFIN!E191</f>
        <v>0</v>
      </c>
      <c r="H190" s="7">
        <f>[1]AUTOFIN!F191</f>
        <v>0</v>
      </c>
      <c r="I190" s="7">
        <f>[1]AUTOFIN!I191</f>
        <v>0</v>
      </c>
      <c r="J190" s="7">
        <f>'[1]70'!E191+[1]SANITAR!E191</f>
        <v>0</v>
      </c>
      <c r="K190" s="7">
        <f>'[1]70'!F191+[1]SANITAR!F191</f>
        <v>0</v>
      </c>
      <c r="L190" s="7">
        <f>'[1]70'!I191+[1]SANITAR!I191</f>
        <v>0</v>
      </c>
      <c r="M190" s="7">
        <f>'[1]67'!E191</f>
        <v>0</v>
      </c>
      <c r="N190" s="7">
        <f>'[1]67'!F191</f>
        <v>0</v>
      </c>
      <c r="O190" s="7">
        <f>'[1]67'!I191</f>
        <v>0</v>
      </c>
    </row>
    <row r="191" spans="1:15" s="63" customFormat="1" ht="30" hidden="1" customHeight="1">
      <c r="A191" s="62"/>
      <c r="B191" s="92" t="s">
        <v>352</v>
      </c>
      <c r="C191" s="44" t="s">
        <v>353</v>
      </c>
      <c r="D191" s="7">
        <f>'[1]65'!E192+'[1]67'!E192+'[1]70'!E192</f>
        <v>0</v>
      </c>
      <c r="E191" s="7">
        <f>'[1]65'!F192+'[1]67'!F192+'[1]70'!F192</f>
        <v>0</v>
      </c>
      <c r="F191" s="7">
        <f>'[1]65'!I192+'[1]67'!I192+'[1]70'!I192</f>
        <v>0</v>
      </c>
      <c r="G191" s="7">
        <f>[1]AUTOFIN!E192</f>
        <v>0</v>
      </c>
      <c r="H191" s="7">
        <f>[1]AUTOFIN!F192</f>
        <v>0</v>
      </c>
      <c r="I191" s="7">
        <f>[1]AUTOFIN!I192</f>
        <v>0</v>
      </c>
      <c r="J191" s="7">
        <f>'[1]70'!E192+[1]SANITAR!E192</f>
        <v>0</v>
      </c>
      <c r="K191" s="7">
        <f>'[1]70'!F192+[1]SANITAR!F192</f>
        <v>0</v>
      </c>
      <c r="L191" s="7">
        <f>'[1]70'!I192+[1]SANITAR!I192</f>
        <v>0</v>
      </c>
      <c r="M191" s="7">
        <f>'[1]67'!E192</f>
        <v>0</v>
      </c>
      <c r="N191" s="7">
        <f>'[1]67'!F192</f>
        <v>0</v>
      </c>
      <c r="O191" s="7">
        <f>'[1]67'!I192</f>
        <v>0</v>
      </c>
    </row>
    <row r="192" spans="1:15" s="63" customFormat="1" ht="29.25" hidden="1" customHeight="1">
      <c r="A192" s="62"/>
      <c r="B192" s="92" t="s">
        <v>354</v>
      </c>
      <c r="C192" s="44" t="s">
        <v>355</v>
      </c>
      <c r="D192" s="7">
        <f>'[1]65'!E193+'[1]67'!E193+'[1]70'!E193</f>
        <v>0</v>
      </c>
      <c r="E192" s="7">
        <f>'[1]65'!F193+'[1]67'!F193+'[1]70'!F193</f>
        <v>0</v>
      </c>
      <c r="F192" s="7">
        <f>'[1]65'!I193+'[1]67'!I193+'[1]70'!I193</f>
        <v>0</v>
      </c>
      <c r="G192" s="7">
        <f>[1]AUTOFIN!E193</f>
        <v>0</v>
      </c>
      <c r="H192" s="7">
        <f>[1]AUTOFIN!F193</f>
        <v>0</v>
      </c>
      <c r="I192" s="7">
        <f>[1]AUTOFIN!I193</f>
        <v>0</v>
      </c>
      <c r="J192" s="7">
        <f>'[1]70'!E193+[1]SANITAR!E193</f>
        <v>0</v>
      </c>
      <c r="K192" s="7">
        <f>'[1]70'!F193+[1]SANITAR!F193</f>
        <v>0</v>
      </c>
      <c r="L192" s="7">
        <f>'[1]70'!I193+[1]SANITAR!I193</f>
        <v>0</v>
      </c>
      <c r="M192" s="7">
        <f>'[1]67'!E193</f>
        <v>0</v>
      </c>
      <c r="N192" s="7">
        <f>'[1]67'!F193</f>
        <v>0</v>
      </c>
      <c r="O192" s="7">
        <f>'[1]67'!I193</f>
        <v>0</v>
      </c>
    </row>
    <row r="193" spans="1:15" s="63" customFormat="1" ht="32.25" hidden="1" customHeight="1">
      <c r="A193" s="62"/>
      <c r="B193" s="92" t="s">
        <v>356</v>
      </c>
      <c r="C193" s="44" t="s">
        <v>357</v>
      </c>
      <c r="D193" s="7">
        <f>'[1]65'!E194+'[1]67'!E194+'[1]70'!E194</f>
        <v>0</v>
      </c>
      <c r="E193" s="7">
        <f>'[1]65'!F194+'[1]67'!F194+'[1]70'!F194</f>
        <v>0</v>
      </c>
      <c r="F193" s="7">
        <f>'[1]65'!I194+'[1]67'!I194+'[1]70'!I194</f>
        <v>0</v>
      </c>
      <c r="G193" s="7">
        <f>[1]AUTOFIN!E194</f>
        <v>0</v>
      </c>
      <c r="H193" s="7">
        <f>[1]AUTOFIN!F194</f>
        <v>0</v>
      </c>
      <c r="I193" s="7">
        <f>[1]AUTOFIN!I194</f>
        <v>0</v>
      </c>
      <c r="J193" s="7">
        <f>'[1]70'!E194+[1]SANITAR!E194</f>
        <v>0</v>
      </c>
      <c r="K193" s="7">
        <f>'[1]70'!F194+[1]SANITAR!F194</f>
        <v>0</v>
      </c>
      <c r="L193" s="7">
        <f>'[1]70'!I194+[1]SANITAR!I194</f>
        <v>0</v>
      </c>
      <c r="M193" s="7">
        <f>'[1]67'!E194</f>
        <v>0</v>
      </c>
      <c r="N193" s="7">
        <f>'[1]67'!F194</f>
        <v>0</v>
      </c>
      <c r="O193" s="7">
        <f>'[1]67'!I194</f>
        <v>0</v>
      </c>
    </row>
    <row r="194" spans="1:15" s="63" customFormat="1" ht="12.75" hidden="1" customHeight="1">
      <c r="A194" s="62"/>
      <c r="B194" s="92"/>
      <c r="C194" s="44"/>
      <c r="D194" s="7">
        <f>'[1]65'!E195+'[1]67'!E195+'[1]70'!E195</f>
        <v>0</v>
      </c>
      <c r="E194" s="7">
        <f>'[1]65'!F195+'[1]67'!F195+'[1]70'!F195</f>
        <v>0</v>
      </c>
      <c r="F194" s="7">
        <f>'[1]65'!I195+'[1]67'!I195+'[1]70'!I195</f>
        <v>0</v>
      </c>
      <c r="G194" s="7">
        <f>[1]AUTOFIN!E195</f>
        <v>0</v>
      </c>
      <c r="H194" s="7">
        <f>[1]AUTOFIN!F195</f>
        <v>0</v>
      </c>
      <c r="I194" s="7">
        <f>[1]AUTOFIN!I195</f>
        <v>0</v>
      </c>
      <c r="J194" s="7">
        <f>'[1]70'!E195+[1]SANITAR!E195</f>
        <v>0</v>
      </c>
      <c r="K194" s="7">
        <f>'[1]70'!F195+[1]SANITAR!F195</f>
        <v>0</v>
      </c>
      <c r="L194" s="7">
        <f>'[1]70'!I195+[1]SANITAR!I195</f>
        <v>0</v>
      </c>
      <c r="M194" s="7">
        <f>'[1]67'!E195</f>
        <v>0</v>
      </c>
      <c r="N194" s="7">
        <f>'[1]67'!F195</f>
        <v>0</v>
      </c>
      <c r="O194" s="7">
        <f>'[1]67'!I195</f>
        <v>0</v>
      </c>
    </row>
    <row r="195" spans="1:15" ht="17.25" hidden="1" customHeight="1">
      <c r="A195" s="47" t="s">
        <v>358</v>
      </c>
      <c r="B195" s="47"/>
      <c r="C195" s="49" t="s">
        <v>359</v>
      </c>
      <c r="D195" s="7">
        <f>'[1]65'!E196+'[1]67'!E196+'[1]70'!E196</f>
        <v>0</v>
      </c>
      <c r="E195" s="7">
        <f>'[1]65'!F196+'[1]67'!F196+'[1]70'!F196</f>
        <v>0</v>
      </c>
      <c r="F195" s="7">
        <f>'[1]65'!I196+'[1]67'!I196+'[1]70'!I196</f>
        <v>0</v>
      </c>
      <c r="G195" s="7">
        <f>[1]AUTOFIN!E196</f>
        <v>0</v>
      </c>
      <c r="H195" s="7">
        <f>[1]AUTOFIN!F196</f>
        <v>0</v>
      </c>
      <c r="I195" s="7">
        <f>[1]AUTOFIN!I196</f>
        <v>0</v>
      </c>
      <c r="J195" s="7">
        <f>'[1]70'!E196+[1]SANITAR!E196</f>
        <v>0</v>
      </c>
      <c r="K195" s="7">
        <f>'[1]70'!F196+[1]SANITAR!F196</f>
        <v>0</v>
      </c>
      <c r="L195" s="7">
        <f>'[1]70'!I196+[1]SANITAR!I196</f>
        <v>0</v>
      </c>
      <c r="M195" s="7">
        <f>'[1]67'!E196</f>
        <v>0</v>
      </c>
      <c r="N195" s="7">
        <f>'[1]67'!F196</f>
        <v>0</v>
      </c>
      <c r="O195" s="7">
        <f>'[1]67'!I196</f>
        <v>0</v>
      </c>
    </row>
    <row r="196" spans="1:15" ht="26.25" hidden="1" customHeight="1">
      <c r="A196" s="115" t="s">
        <v>360</v>
      </c>
      <c r="B196" s="115"/>
      <c r="C196" s="13" t="s">
        <v>361</v>
      </c>
      <c r="D196" s="7">
        <f>'[1]65'!E197+'[1]67'!E197+'[1]70'!E197</f>
        <v>0</v>
      </c>
      <c r="E196" s="7">
        <f>'[1]65'!F197+'[1]67'!F197+'[1]70'!F197</f>
        <v>0</v>
      </c>
      <c r="F196" s="7">
        <f>'[1]65'!I197+'[1]67'!I197+'[1]70'!I197</f>
        <v>0</v>
      </c>
      <c r="G196" s="7">
        <f>[1]AUTOFIN!E197</f>
        <v>0</v>
      </c>
      <c r="H196" s="7">
        <f>[1]AUTOFIN!F197</f>
        <v>0</v>
      </c>
      <c r="I196" s="7">
        <f>[1]AUTOFIN!I197</f>
        <v>0</v>
      </c>
      <c r="J196" s="7">
        <f>'[1]70'!E197+[1]SANITAR!E197</f>
        <v>0</v>
      </c>
      <c r="K196" s="7">
        <f>'[1]70'!F197+[1]SANITAR!F197</f>
        <v>0</v>
      </c>
      <c r="L196" s="7">
        <f>'[1]70'!I197+[1]SANITAR!I197</f>
        <v>0</v>
      </c>
      <c r="M196" s="7">
        <f>'[1]67'!E197</f>
        <v>0</v>
      </c>
      <c r="N196" s="7">
        <f>'[1]67'!F197</f>
        <v>0</v>
      </c>
      <c r="O196" s="7">
        <f>'[1]67'!I197</f>
        <v>0</v>
      </c>
    </row>
    <row r="197" spans="1:15" ht="13.5" hidden="1" customHeight="1">
      <c r="A197" s="21"/>
      <c r="B197" s="15" t="s">
        <v>362</v>
      </c>
      <c r="C197" s="16" t="s">
        <v>363</v>
      </c>
      <c r="D197" s="7">
        <f>'[1]65'!E198+'[1]67'!E198+'[1]70'!E198</f>
        <v>0</v>
      </c>
      <c r="E197" s="7">
        <f>'[1]65'!F198+'[1]67'!F198+'[1]70'!F198</f>
        <v>0</v>
      </c>
      <c r="F197" s="7">
        <f>'[1]65'!I198+'[1]67'!I198+'[1]70'!I198</f>
        <v>0</v>
      </c>
      <c r="G197" s="7">
        <f>[1]AUTOFIN!E198</f>
        <v>0</v>
      </c>
      <c r="H197" s="7">
        <f>[1]AUTOFIN!F198</f>
        <v>0</v>
      </c>
      <c r="I197" s="7">
        <f>[1]AUTOFIN!I198</f>
        <v>0</v>
      </c>
      <c r="J197" s="7">
        <f>'[1]70'!E198+[1]SANITAR!E198</f>
        <v>0</v>
      </c>
      <c r="K197" s="7">
        <f>'[1]70'!F198+[1]SANITAR!F198</f>
        <v>0</v>
      </c>
      <c r="L197" s="7">
        <f>'[1]70'!I198+[1]SANITAR!I198</f>
        <v>0</v>
      </c>
      <c r="M197" s="7">
        <f>'[1]67'!E198</f>
        <v>0</v>
      </c>
      <c r="N197" s="7">
        <f>'[1]67'!F198</f>
        <v>0</v>
      </c>
      <c r="O197" s="7">
        <f>'[1]67'!I198</f>
        <v>0</v>
      </c>
    </row>
    <row r="198" spans="1:15" ht="15.75" hidden="1" customHeight="1">
      <c r="A198" s="21"/>
      <c r="B198" s="15" t="s">
        <v>364</v>
      </c>
      <c r="C198" s="16" t="s">
        <v>365</v>
      </c>
      <c r="D198" s="7">
        <f>'[1]65'!E199+'[1]67'!E199+'[1]70'!E199</f>
        <v>0</v>
      </c>
      <c r="E198" s="7">
        <f>'[1]65'!F199+'[1]67'!F199+'[1]70'!F199</f>
        <v>0</v>
      </c>
      <c r="F198" s="7">
        <f>'[1]65'!I199+'[1]67'!I199+'[1]70'!I199</f>
        <v>0</v>
      </c>
      <c r="G198" s="7">
        <f>[1]AUTOFIN!E199</f>
        <v>0</v>
      </c>
      <c r="H198" s="7">
        <f>[1]AUTOFIN!F199</f>
        <v>0</v>
      </c>
      <c r="I198" s="7">
        <f>[1]AUTOFIN!I199</f>
        <v>0</v>
      </c>
      <c r="J198" s="7">
        <f>'[1]70'!E199+[1]SANITAR!E199</f>
        <v>0</v>
      </c>
      <c r="K198" s="7">
        <f>'[1]70'!F199+[1]SANITAR!F199</f>
        <v>0</v>
      </c>
      <c r="L198" s="7">
        <f>'[1]70'!I199+[1]SANITAR!I199</f>
        <v>0</v>
      </c>
      <c r="M198" s="7">
        <f>'[1]67'!E199</f>
        <v>0</v>
      </c>
      <c r="N198" s="7">
        <f>'[1]67'!F199</f>
        <v>0</v>
      </c>
      <c r="O198" s="7">
        <f>'[1]67'!I199</f>
        <v>0</v>
      </c>
    </row>
    <row r="199" spans="1:15" ht="15.75" hidden="1" customHeight="1">
      <c r="A199" s="21"/>
      <c r="B199" s="15" t="s">
        <v>366</v>
      </c>
      <c r="C199" s="16" t="s">
        <v>367</v>
      </c>
      <c r="D199" s="7">
        <f>'[1]65'!E200+'[1]67'!E200+'[1]70'!E200</f>
        <v>0</v>
      </c>
      <c r="E199" s="7">
        <f>'[1]65'!F200+'[1]67'!F200+'[1]70'!F200</f>
        <v>0</v>
      </c>
      <c r="F199" s="7">
        <f>'[1]65'!I200+'[1]67'!I200+'[1]70'!I200</f>
        <v>0</v>
      </c>
      <c r="G199" s="7">
        <f>[1]AUTOFIN!E200</f>
        <v>0</v>
      </c>
      <c r="H199" s="7">
        <f>[1]AUTOFIN!F200</f>
        <v>0</v>
      </c>
      <c r="I199" s="7">
        <f>[1]AUTOFIN!I200</f>
        <v>0</v>
      </c>
      <c r="J199" s="7">
        <f>'[1]70'!E200+[1]SANITAR!E200</f>
        <v>0</v>
      </c>
      <c r="K199" s="7">
        <f>'[1]70'!F200+[1]SANITAR!F200</f>
        <v>0</v>
      </c>
      <c r="L199" s="7">
        <f>'[1]70'!I200+[1]SANITAR!I200</f>
        <v>0</v>
      </c>
      <c r="M199" s="7">
        <f>'[1]67'!E200</f>
        <v>0</v>
      </c>
      <c r="N199" s="7">
        <f>'[1]67'!F200</f>
        <v>0</v>
      </c>
      <c r="O199" s="7">
        <f>'[1]67'!I200</f>
        <v>0</v>
      </c>
    </row>
    <row r="200" spans="1:15" ht="15.75" hidden="1" customHeight="1">
      <c r="A200" s="21"/>
      <c r="B200" s="15" t="s">
        <v>368</v>
      </c>
      <c r="C200" s="16" t="s">
        <v>369</v>
      </c>
      <c r="D200" s="7">
        <f>'[1]65'!E201+'[1]67'!E201+'[1]70'!E201</f>
        <v>0</v>
      </c>
      <c r="E200" s="7">
        <f>'[1]65'!F201+'[1]67'!F201+'[1]70'!F201</f>
        <v>0</v>
      </c>
      <c r="F200" s="7">
        <f>'[1]65'!I201+'[1]67'!I201+'[1]70'!I201</f>
        <v>0</v>
      </c>
      <c r="G200" s="7">
        <f>[1]AUTOFIN!E201</f>
        <v>0</v>
      </c>
      <c r="H200" s="7">
        <f>[1]AUTOFIN!F201</f>
        <v>0</v>
      </c>
      <c r="I200" s="7">
        <f>[1]AUTOFIN!I201</f>
        <v>0</v>
      </c>
      <c r="J200" s="7">
        <f>'[1]70'!E201+[1]SANITAR!E201</f>
        <v>0</v>
      </c>
      <c r="K200" s="7">
        <f>'[1]70'!F201+[1]SANITAR!F201</f>
        <v>0</v>
      </c>
      <c r="L200" s="7">
        <f>'[1]70'!I201+[1]SANITAR!I201</f>
        <v>0</v>
      </c>
      <c r="M200" s="7">
        <f>'[1]67'!E201</f>
        <v>0</v>
      </c>
      <c r="N200" s="7">
        <f>'[1]67'!F201</f>
        <v>0</v>
      </c>
      <c r="O200" s="7">
        <f>'[1]67'!I201</f>
        <v>0</v>
      </c>
    </row>
    <row r="201" spans="1:15" ht="17.25" hidden="1" customHeight="1">
      <c r="A201" s="21"/>
      <c r="B201" s="30" t="s">
        <v>370</v>
      </c>
      <c r="C201" s="16" t="s">
        <v>371</v>
      </c>
      <c r="D201" s="7">
        <f>'[1]65'!E202+'[1]67'!E202+'[1]70'!E202</f>
        <v>0</v>
      </c>
      <c r="E201" s="7">
        <f>'[1]65'!F202+'[1]67'!F202+'[1]70'!F202</f>
        <v>0</v>
      </c>
      <c r="F201" s="7">
        <f>'[1]65'!I202+'[1]67'!I202+'[1]70'!I202</f>
        <v>0</v>
      </c>
      <c r="G201" s="7">
        <f>[1]AUTOFIN!E202</f>
        <v>0</v>
      </c>
      <c r="H201" s="7">
        <f>[1]AUTOFIN!F202</f>
        <v>0</v>
      </c>
      <c r="I201" s="7">
        <f>[1]AUTOFIN!I202</f>
        <v>0</v>
      </c>
      <c r="J201" s="7">
        <f>'[1]70'!E202+[1]SANITAR!E202</f>
        <v>0</v>
      </c>
      <c r="K201" s="7">
        <f>'[1]70'!F202+[1]SANITAR!F202</f>
        <v>0</v>
      </c>
      <c r="L201" s="7">
        <f>'[1]70'!I202+[1]SANITAR!I202</f>
        <v>0</v>
      </c>
      <c r="M201" s="7">
        <f>'[1]67'!E202</f>
        <v>0</v>
      </c>
      <c r="N201" s="7">
        <f>'[1]67'!F202</f>
        <v>0</v>
      </c>
      <c r="O201" s="7">
        <f>'[1]67'!I202</f>
        <v>0</v>
      </c>
    </row>
    <row r="202" spans="1:15" ht="13.5" hidden="1" customHeight="1">
      <c r="A202" s="64"/>
      <c r="B202" s="15" t="s">
        <v>372</v>
      </c>
      <c r="C202" s="16" t="s">
        <v>373</v>
      </c>
      <c r="D202" s="7">
        <f>'[1]65'!E203+'[1]67'!E203+'[1]70'!E203</f>
        <v>0</v>
      </c>
      <c r="E202" s="7">
        <f>'[1]65'!F203+'[1]67'!F203+'[1]70'!F203</f>
        <v>0</v>
      </c>
      <c r="F202" s="7">
        <f>'[1]65'!I203+'[1]67'!I203+'[1]70'!I203</f>
        <v>0</v>
      </c>
      <c r="G202" s="7">
        <f>[1]AUTOFIN!E203</f>
        <v>0</v>
      </c>
      <c r="H202" s="7">
        <f>[1]AUTOFIN!F203</f>
        <v>0</v>
      </c>
      <c r="I202" s="7">
        <f>[1]AUTOFIN!I203</f>
        <v>0</v>
      </c>
      <c r="J202" s="7">
        <f>'[1]70'!E203+[1]SANITAR!E203</f>
        <v>0</v>
      </c>
      <c r="K202" s="7">
        <f>'[1]70'!F203+[1]SANITAR!F203</f>
        <v>0</v>
      </c>
      <c r="L202" s="7">
        <f>'[1]70'!I203+[1]SANITAR!I203</f>
        <v>0</v>
      </c>
      <c r="M202" s="7">
        <f>'[1]67'!E203</f>
        <v>0</v>
      </c>
      <c r="N202" s="7">
        <f>'[1]67'!F203</f>
        <v>0</v>
      </c>
      <c r="O202" s="7">
        <f>'[1]67'!I203</f>
        <v>0</v>
      </c>
    </row>
    <row r="203" spans="1:15" ht="13.5" hidden="1" customHeight="1">
      <c r="A203" s="64"/>
      <c r="B203" s="15" t="s">
        <v>374</v>
      </c>
      <c r="C203" s="16" t="s">
        <v>375</v>
      </c>
      <c r="D203" s="7">
        <f>'[1]65'!E204+'[1]67'!E204+'[1]70'!E204</f>
        <v>0</v>
      </c>
      <c r="E203" s="7">
        <f>'[1]65'!F204+'[1]67'!F204+'[1]70'!F204</f>
        <v>0</v>
      </c>
      <c r="F203" s="7">
        <f>'[1]65'!I204+'[1]67'!I204+'[1]70'!I204</f>
        <v>0</v>
      </c>
      <c r="G203" s="7">
        <f>[1]AUTOFIN!E204</f>
        <v>0</v>
      </c>
      <c r="H203" s="7">
        <f>[1]AUTOFIN!F204</f>
        <v>0</v>
      </c>
      <c r="I203" s="7">
        <f>[1]AUTOFIN!I204</f>
        <v>0</v>
      </c>
      <c r="J203" s="7">
        <f>'[1]70'!E204+[1]SANITAR!E204</f>
        <v>0</v>
      </c>
      <c r="K203" s="7">
        <f>'[1]70'!F204+[1]SANITAR!F204</f>
        <v>0</v>
      </c>
      <c r="L203" s="7">
        <f>'[1]70'!I204+[1]SANITAR!I204</f>
        <v>0</v>
      </c>
      <c r="M203" s="7">
        <f>'[1]67'!E204</f>
        <v>0</v>
      </c>
      <c r="N203" s="7">
        <f>'[1]67'!F204</f>
        <v>0</v>
      </c>
      <c r="O203" s="7">
        <f>'[1]67'!I204</f>
        <v>0</v>
      </c>
    </row>
    <row r="204" spans="1:15" ht="13.5" hidden="1" customHeight="1">
      <c r="A204" s="64"/>
      <c r="B204" s="22" t="s">
        <v>376</v>
      </c>
      <c r="C204" s="16" t="s">
        <v>377</v>
      </c>
      <c r="D204" s="7">
        <f>'[1]65'!E205+'[1]67'!E205+'[1]70'!E205</f>
        <v>0</v>
      </c>
      <c r="E204" s="7">
        <f>'[1]65'!F205+'[1]67'!F205+'[1]70'!F205</f>
        <v>0</v>
      </c>
      <c r="F204" s="7">
        <f>'[1]65'!I205+'[1]67'!I205+'[1]70'!I205</f>
        <v>0</v>
      </c>
      <c r="G204" s="7">
        <f>[1]AUTOFIN!E205</f>
        <v>0</v>
      </c>
      <c r="H204" s="7">
        <f>[1]AUTOFIN!F205</f>
        <v>0</v>
      </c>
      <c r="I204" s="7">
        <f>[1]AUTOFIN!I205</f>
        <v>0</v>
      </c>
      <c r="J204" s="7">
        <f>'[1]70'!E205+[1]SANITAR!E205</f>
        <v>0</v>
      </c>
      <c r="K204" s="7">
        <f>'[1]70'!F205+[1]SANITAR!F205</f>
        <v>0</v>
      </c>
      <c r="L204" s="7">
        <f>'[1]70'!I205+[1]SANITAR!I205</f>
        <v>0</v>
      </c>
      <c r="M204" s="7">
        <f>'[1]67'!E205</f>
        <v>0</v>
      </c>
      <c r="N204" s="7">
        <f>'[1]67'!F205</f>
        <v>0</v>
      </c>
      <c r="O204" s="7">
        <f>'[1]67'!I205</f>
        <v>0</v>
      </c>
    </row>
    <row r="205" spans="1:15" ht="13.5" hidden="1" customHeight="1">
      <c r="A205" s="64"/>
      <c r="B205" s="22" t="s">
        <v>378</v>
      </c>
      <c r="C205" s="16" t="s">
        <v>379</v>
      </c>
      <c r="D205" s="7">
        <f>'[1]65'!E206+'[1]67'!E206+'[1]70'!E206</f>
        <v>0</v>
      </c>
      <c r="E205" s="7">
        <f>'[1]65'!F206+'[1]67'!F206+'[1]70'!F206</f>
        <v>0</v>
      </c>
      <c r="F205" s="7">
        <f>'[1]65'!I206+'[1]67'!I206+'[1]70'!I206</f>
        <v>0</v>
      </c>
      <c r="G205" s="7">
        <f>[1]AUTOFIN!E206</f>
        <v>0</v>
      </c>
      <c r="H205" s="7">
        <f>[1]AUTOFIN!F206</f>
        <v>0</v>
      </c>
      <c r="I205" s="7">
        <f>[1]AUTOFIN!I206</f>
        <v>0</v>
      </c>
      <c r="J205" s="7">
        <f>'[1]70'!E206+[1]SANITAR!E206</f>
        <v>0</v>
      </c>
      <c r="K205" s="7">
        <f>'[1]70'!F206+[1]SANITAR!F206</f>
        <v>0</v>
      </c>
      <c r="L205" s="7">
        <f>'[1]70'!I206+[1]SANITAR!I206</f>
        <v>0</v>
      </c>
      <c r="M205" s="7">
        <f>'[1]67'!E206</f>
        <v>0</v>
      </c>
      <c r="N205" s="7">
        <f>'[1]67'!F206</f>
        <v>0</v>
      </c>
      <c r="O205" s="7">
        <f>'[1]67'!I206</f>
        <v>0</v>
      </c>
    </row>
    <row r="206" spans="1:15" ht="13.5" hidden="1" customHeight="1">
      <c r="A206" s="64"/>
      <c r="B206" s="22" t="s">
        <v>380</v>
      </c>
      <c r="C206" s="16" t="s">
        <v>381</v>
      </c>
      <c r="D206" s="7">
        <f>'[1]65'!E207+'[1]67'!E207+'[1]70'!E207</f>
        <v>0</v>
      </c>
      <c r="E206" s="7">
        <f>'[1]65'!F207+'[1]67'!F207+'[1]70'!F207</f>
        <v>0</v>
      </c>
      <c r="F206" s="7">
        <f>'[1]65'!I207+'[1]67'!I207+'[1]70'!I207</f>
        <v>0</v>
      </c>
      <c r="G206" s="7">
        <f>[1]AUTOFIN!E207</f>
        <v>0</v>
      </c>
      <c r="H206" s="7">
        <f>[1]AUTOFIN!F207</f>
        <v>0</v>
      </c>
      <c r="I206" s="7">
        <f>[1]AUTOFIN!I207</f>
        <v>0</v>
      </c>
      <c r="J206" s="7">
        <f>'[1]70'!E207+[1]SANITAR!E207</f>
        <v>0</v>
      </c>
      <c r="K206" s="7">
        <f>'[1]70'!F207+[1]SANITAR!F207</f>
        <v>0</v>
      </c>
      <c r="L206" s="7">
        <f>'[1]70'!I207+[1]SANITAR!I207</f>
        <v>0</v>
      </c>
      <c r="M206" s="7">
        <f>'[1]67'!E207</f>
        <v>0</v>
      </c>
      <c r="N206" s="7">
        <f>'[1]67'!F207</f>
        <v>0</v>
      </c>
      <c r="O206" s="7">
        <f>'[1]67'!I207</f>
        <v>0</v>
      </c>
    </row>
    <row r="207" spans="1:15" ht="28.5" hidden="1" customHeight="1">
      <c r="A207" s="64"/>
      <c r="B207" s="43" t="s">
        <v>382</v>
      </c>
      <c r="C207" s="16" t="s">
        <v>383</v>
      </c>
      <c r="D207" s="7">
        <f>'[1]65'!E208+'[1]67'!E208+'[1]70'!E208</f>
        <v>0</v>
      </c>
      <c r="E207" s="7">
        <f>'[1]65'!F208+'[1]67'!F208+'[1]70'!F208</f>
        <v>0</v>
      </c>
      <c r="F207" s="7">
        <f>'[1]65'!I208+'[1]67'!I208+'[1]70'!I208</f>
        <v>0</v>
      </c>
      <c r="G207" s="7">
        <f>[1]AUTOFIN!E208</f>
        <v>0</v>
      </c>
      <c r="H207" s="7">
        <f>[1]AUTOFIN!F208</f>
        <v>0</v>
      </c>
      <c r="I207" s="7">
        <f>[1]AUTOFIN!I208</f>
        <v>0</v>
      </c>
      <c r="J207" s="7">
        <f>'[1]70'!E208+[1]SANITAR!E208</f>
        <v>0</v>
      </c>
      <c r="K207" s="7">
        <f>'[1]70'!F208+[1]SANITAR!F208</f>
        <v>0</v>
      </c>
      <c r="L207" s="7">
        <f>'[1]70'!I208+[1]SANITAR!I208</f>
        <v>0</v>
      </c>
      <c r="M207" s="7">
        <f>'[1]67'!E208</f>
        <v>0</v>
      </c>
      <c r="N207" s="7">
        <f>'[1]67'!F208</f>
        <v>0</v>
      </c>
      <c r="O207" s="7">
        <f>'[1]67'!I208</f>
        <v>0</v>
      </c>
    </row>
    <row r="208" spans="1:15" ht="13.5" hidden="1" customHeight="1">
      <c r="A208" s="64"/>
      <c r="B208" s="22"/>
      <c r="C208" s="16"/>
      <c r="D208" s="7">
        <f>'[1]65'!E209+'[1]67'!E209+'[1]70'!E209</f>
        <v>0</v>
      </c>
      <c r="E208" s="7">
        <f>'[1]65'!F209+'[1]67'!F209+'[1]70'!F209</f>
        <v>0</v>
      </c>
      <c r="F208" s="7">
        <f>'[1]65'!I209+'[1]67'!I209+'[1]70'!I209</f>
        <v>0</v>
      </c>
      <c r="G208" s="7">
        <f>[1]AUTOFIN!E209</f>
        <v>0</v>
      </c>
      <c r="H208" s="7">
        <f>[1]AUTOFIN!F209</f>
        <v>0</v>
      </c>
      <c r="I208" s="7">
        <f>[1]AUTOFIN!I209</f>
        <v>0</v>
      </c>
      <c r="J208" s="7">
        <f>'[1]70'!E209+[1]SANITAR!E209</f>
        <v>0</v>
      </c>
      <c r="K208" s="7">
        <f>'[1]70'!F209+[1]SANITAR!F209</f>
        <v>0</v>
      </c>
      <c r="L208" s="7">
        <f>'[1]70'!I209+[1]SANITAR!I209</f>
        <v>0</v>
      </c>
      <c r="M208" s="7">
        <f>'[1]67'!E209</f>
        <v>0</v>
      </c>
      <c r="N208" s="7">
        <f>'[1]67'!F209</f>
        <v>0</v>
      </c>
      <c r="O208" s="7">
        <f>'[1]67'!I209</f>
        <v>0</v>
      </c>
    </row>
    <row r="209" spans="1:15" ht="39.75" hidden="1" customHeight="1">
      <c r="A209" s="112" t="s">
        <v>384</v>
      </c>
      <c r="B209" s="112"/>
      <c r="C209" s="93">
        <v>56</v>
      </c>
      <c r="D209" s="7">
        <f>'[1]65'!E210+'[1]67'!E210+'[1]70'!E210</f>
        <v>0</v>
      </c>
      <c r="E209" s="7">
        <f>'[1]65'!F210+'[1]67'!F210+'[1]70'!F210</f>
        <v>0</v>
      </c>
      <c r="F209" s="7">
        <f>'[1]65'!I210+'[1]67'!I210+'[1]70'!I210</f>
        <v>0</v>
      </c>
      <c r="G209" s="7">
        <f>[1]AUTOFIN!E210</f>
        <v>0</v>
      </c>
      <c r="H209" s="7">
        <f>[1]AUTOFIN!F210</f>
        <v>0</v>
      </c>
      <c r="I209" s="7">
        <f>[1]AUTOFIN!I210</f>
        <v>0</v>
      </c>
      <c r="J209" s="7">
        <f>'[1]70'!E210+[1]SANITAR!E210</f>
        <v>0</v>
      </c>
      <c r="K209" s="7">
        <f>'[1]70'!F210+[1]SANITAR!F210</f>
        <v>0</v>
      </c>
      <c r="L209" s="7">
        <f>'[1]70'!I210+[1]SANITAR!I210</f>
        <v>0</v>
      </c>
      <c r="M209" s="7">
        <f>'[1]67'!E210</f>
        <v>0</v>
      </c>
      <c r="N209" s="7">
        <f>'[1]67'!F210</f>
        <v>0</v>
      </c>
      <c r="O209" s="7">
        <f>'[1]67'!I210</f>
        <v>0</v>
      </c>
    </row>
    <row r="210" spans="1:15" ht="13.5" hidden="1" customHeight="1">
      <c r="A210" s="106" t="s">
        <v>385</v>
      </c>
      <c r="B210" s="106"/>
      <c r="C210" s="13" t="s">
        <v>386</v>
      </c>
      <c r="D210" s="7">
        <f>'[1]65'!E211+'[1]67'!E211+'[1]70'!E211</f>
        <v>0</v>
      </c>
      <c r="E210" s="7">
        <f>'[1]65'!F211+'[1]67'!F211+'[1]70'!F211</f>
        <v>0</v>
      </c>
      <c r="F210" s="7">
        <f>'[1]65'!I211+'[1]67'!I211+'[1]70'!I211</f>
        <v>0</v>
      </c>
      <c r="G210" s="7">
        <f>[1]AUTOFIN!E211</f>
        <v>0</v>
      </c>
      <c r="H210" s="7">
        <f>[1]AUTOFIN!F211</f>
        <v>0</v>
      </c>
      <c r="I210" s="7">
        <f>[1]AUTOFIN!I211</f>
        <v>0</v>
      </c>
      <c r="J210" s="7">
        <f>'[1]70'!E211+[1]SANITAR!E211</f>
        <v>0</v>
      </c>
      <c r="K210" s="7">
        <f>'[1]70'!F211+[1]SANITAR!F211</f>
        <v>0</v>
      </c>
      <c r="L210" s="7">
        <f>'[1]70'!I211+[1]SANITAR!I211</f>
        <v>0</v>
      </c>
      <c r="M210" s="7">
        <f>'[1]67'!E211</f>
        <v>0</v>
      </c>
      <c r="N210" s="7">
        <f>'[1]67'!F211</f>
        <v>0</v>
      </c>
      <c r="O210" s="7">
        <f>'[1]67'!I211</f>
        <v>0</v>
      </c>
    </row>
    <row r="211" spans="1:15" ht="13.5" hidden="1" customHeight="1">
      <c r="A211" s="46"/>
      <c r="B211" s="94" t="s">
        <v>387</v>
      </c>
      <c r="C211" s="95" t="s">
        <v>388</v>
      </c>
      <c r="D211" s="7">
        <f>'[1]65'!E212+'[1]67'!E212+'[1]70'!E212</f>
        <v>0</v>
      </c>
      <c r="E211" s="7">
        <f>'[1]65'!F212+'[1]67'!F212+'[1]70'!F212</f>
        <v>0</v>
      </c>
      <c r="F211" s="7">
        <f>'[1]65'!I212+'[1]67'!I212+'[1]70'!I212</f>
        <v>0</v>
      </c>
      <c r="G211" s="7">
        <f>[1]AUTOFIN!E212</f>
        <v>0</v>
      </c>
      <c r="H211" s="7">
        <f>[1]AUTOFIN!F212</f>
        <v>0</v>
      </c>
      <c r="I211" s="7">
        <f>[1]AUTOFIN!I212</f>
        <v>0</v>
      </c>
      <c r="J211" s="7">
        <f>'[1]70'!E212+[1]SANITAR!E212</f>
        <v>0</v>
      </c>
      <c r="K211" s="7">
        <f>'[1]70'!F212+[1]SANITAR!F212</f>
        <v>0</v>
      </c>
      <c r="L211" s="7">
        <f>'[1]70'!I212+[1]SANITAR!I212</f>
        <v>0</v>
      </c>
      <c r="M211" s="7">
        <f>'[1]67'!E212</f>
        <v>0</v>
      </c>
      <c r="N211" s="7">
        <f>'[1]67'!F212</f>
        <v>0</v>
      </c>
      <c r="O211" s="7">
        <f>'[1]67'!I212</f>
        <v>0</v>
      </c>
    </row>
    <row r="212" spans="1:15" ht="13.5" hidden="1" customHeight="1">
      <c r="A212" s="46"/>
      <c r="B212" s="94" t="s">
        <v>389</v>
      </c>
      <c r="C212" s="95" t="s">
        <v>390</v>
      </c>
      <c r="D212" s="7">
        <f>'[1]65'!E213+'[1]67'!E213+'[1]70'!E213</f>
        <v>0</v>
      </c>
      <c r="E212" s="7">
        <f>'[1]65'!F213+'[1]67'!F213+'[1]70'!F213</f>
        <v>0</v>
      </c>
      <c r="F212" s="7">
        <f>'[1]65'!I213+'[1]67'!I213+'[1]70'!I213</f>
        <v>0</v>
      </c>
      <c r="G212" s="7">
        <f>[1]AUTOFIN!E213</f>
        <v>0</v>
      </c>
      <c r="H212" s="7">
        <f>[1]AUTOFIN!F213</f>
        <v>0</v>
      </c>
      <c r="I212" s="7">
        <f>[1]AUTOFIN!I213</f>
        <v>0</v>
      </c>
      <c r="J212" s="7">
        <f>'[1]70'!E213+[1]SANITAR!E213</f>
        <v>0</v>
      </c>
      <c r="K212" s="7">
        <f>'[1]70'!F213+[1]SANITAR!F213</f>
        <v>0</v>
      </c>
      <c r="L212" s="7">
        <f>'[1]70'!I213+[1]SANITAR!I213</f>
        <v>0</v>
      </c>
      <c r="M212" s="7">
        <f>'[1]67'!E213</f>
        <v>0</v>
      </c>
      <c r="N212" s="7">
        <f>'[1]67'!F213</f>
        <v>0</v>
      </c>
      <c r="O212" s="7">
        <f>'[1]67'!I213</f>
        <v>0</v>
      </c>
    </row>
    <row r="213" spans="1:15" ht="13.5" hidden="1" customHeight="1">
      <c r="A213" s="46"/>
      <c r="B213" s="94" t="s">
        <v>391</v>
      </c>
      <c r="C213" s="95" t="s">
        <v>392</v>
      </c>
      <c r="D213" s="7">
        <f>'[1]65'!E214+'[1]67'!E214+'[1]70'!E214</f>
        <v>0</v>
      </c>
      <c r="E213" s="7">
        <f>'[1]65'!F214+'[1]67'!F214+'[1]70'!F214</f>
        <v>0</v>
      </c>
      <c r="F213" s="7">
        <f>'[1]65'!I214+'[1]67'!I214+'[1]70'!I214</f>
        <v>0</v>
      </c>
      <c r="G213" s="7">
        <f>[1]AUTOFIN!E214</f>
        <v>0</v>
      </c>
      <c r="H213" s="7">
        <f>[1]AUTOFIN!F214</f>
        <v>0</v>
      </c>
      <c r="I213" s="7">
        <f>[1]AUTOFIN!I214</f>
        <v>0</v>
      </c>
      <c r="J213" s="7">
        <f>'[1]70'!E214+[1]SANITAR!E214</f>
        <v>0</v>
      </c>
      <c r="K213" s="7">
        <f>'[1]70'!F214+[1]SANITAR!F214</f>
        <v>0</v>
      </c>
      <c r="L213" s="7">
        <f>'[1]70'!I214+[1]SANITAR!I214</f>
        <v>0</v>
      </c>
      <c r="M213" s="7">
        <f>'[1]67'!E214</f>
        <v>0</v>
      </c>
      <c r="N213" s="7">
        <f>'[1]67'!F214</f>
        <v>0</v>
      </c>
      <c r="O213" s="7">
        <f>'[1]67'!I214</f>
        <v>0</v>
      </c>
    </row>
    <row r="214" spans="1:15" ht="13.5" hidden="1" customHeight="1">
      <c r="A214" s="107" t="s">
        <v>393</v>
      </c>
      <c r="B214" s="107"/>
      <c r="C214" s="96" t="s">
        <v>394</v>
      </c>
      <c r="D214" s="7">
        <f>'[1]65'!E215+'[1]67'!E215+'[1]70'!E215</f>
        <v>0</v>
      </c>
      <c r="E214" s="7">
        <f>'[1]65'!F215+'[1]67'!F215+'[1]70'!F215</f>
        <v>0</v>
      </c>
      <c r="F214" s="7">
        <f>'[1]65'!I215+'[1]67'!I215+'[1]70'!I215</f>
        <v>0</v>
      </c>
      <c r="G214" s="7">
        <f>[1]AUTOFIN!E215</f>
        <v>0</v>
      </c>
      <c r="H214" s="7">
        <f>[1]AUTOFIN!F215</f>
        <v>0</v>
      </c>
      <c r="I214" s="7">
        <f>[1]AUTOFIN!I215</f>
        <v>0</v>
      </c>
      <c r="J214" s="7">
        <f>'[1]70'!E215+[1]SANITAR!E215</f>
        <v>0</v>
      </c>
      <c r="K214" s="7">
        <f>'[1]70'!F215+[1]SANITAR!F215</f>
        <v>0</v>
      </c>
      <c r="L214" s="7">
        <f>'[1]70'!I215+[1]SANITAR!I215</f>
        <v>0</v>
      </c>
      <c r="M214" s="7">
        <f>'[1]67'!E215</f>
        <v>0</v>
      </c>
      <c r="N214" s="7">
        <f>'[1]67'!F215</f>
        <v>0</v>
      </c>
      <c r="O214" s="7">
        <f>'[1]67'!I215</f>
        <v>0</v>
      </c>
    </row>
    <row r="215" spans="1:15" ht="13.5" hidden="1" customHeight="1">
      <c r="A215" s="46"/>
      <c r="B215" s="94" t="s">
        <v>387</v>
      </c>
      <c r="C215" s="95" t="s">
        <v>395</v>
      </c>
      <c r="D215" s="7">
        <f>'[1]65'!E216+'[1]67'!E216+'[1]70'!E216</f>
        <v>0</v>
      </c>
      <c r="E215" s="7">
        <f>'[1]65'!F216+'[1]67'!F216+'[1]70'!F216</f>
        <v>0</v>
      </c>
      <c r="F215" s="7">
        <f>'[1]65'!I216+'[1]67'!I216+'[1]70'!I216</f>
        <v>0</v>
      </c>
      <c r="G215" s="7">
        <f>[1]AUTOFIN!E216</f>
        <v>0</v>
      </c>
      <c r="H215" s="7">
        <f>[1]AUTOFIN!F216</f>
        <v>0</v>
      </c>
      <c r="I215" s="7">
        <f>[1]AUTOFIN!I216</f>
        <v>0</v>
      </c>
      <c r="J215" s="7">
        <f>'[1]70'!E216+[1]SANITAR!E216</f>
        <v>0</v>
      </c>
      <c r="K215" s="7">
        <f>'[1]70'!F216+[1]SANITAR!F216</f>
        <v>0</v>
      </c>
      <c r="L215" s="7">
        <f>'[1]70'!I216+[1]SANITAR!I216</f>
        <v>0</v>
      </c>
      <c r="M215" s="7">
        <f>'[1]67'!E216</f>
        <v>0</v>
      </c>
      <c r="N215" s="7">
        <f>'[1]67'!F216</f>
        <v>0</v>
      </c>
      <c r="O215" s="7">
        <f>'[1]67'!I216</f>
        <v>0</v>
      </c>
    </row>
    <row r="216" spans="1:15" ht="13.5" hidden="1" customHeight="1">
      <c r="A216" s="46"/>
      <c r="B216" s="94" t="s">
        <v>389</v>
      </c>
      <c r="C216" s="95" t="s">
        <v>396</v>
      </c>
      <c r="D216" s="7">
        <f>'[1]65'!E217+'[1]67'!E217+'[1]70'!E217</f>
        <v>0</v>
      </c>
      <c r="E216" s="7">
        <f>'[1]65'!F217+'[1]67'!F217+'[1]70'!F217</f>
        <v>0</v>
      </c>
      <c r="F216" s="7">
        <f>'[1]65'!I217+'[1]67'!I217+'[1]70'!I217</f>
        <v>0</v>
      </c>
      <c r="G216" s="7">
        <f>[1]AUTOFIN!E217</f>
        <v>0</v>
      </c>
      <c r="H216" s="7">
        <f>[1]AUTOFIN!F217</f>
        <v>0</v>
      </c>
      <c r="I216" s="7">
        <f>[1]AUTOFIN!I217</f>
        <v>0</v>
      </c>
      <c r="J216" s="7">
        <f>'[1]70'!E217+[1]SANITAR!E217</f>
        <v>0</v>
      </c>
      <c r="K216" s="7">
        <f>'[1]70'!F217+[1]SANITAR!F217</f>
        <v>0</v>
      </c>
      <c r="L216" s="7">
        <f>'[1]70'!I217+[1]SANITAR!I217</f>
        <v>0</v>
      </c>
      <c r="M216" s="7">
        <f>'[1]67'!E217</f>
        <v>0</v>
      </c>
      <c r="N216" s="7">
        <f>'[1]67'!F217</f>
        <v>0</v>
      </c>
      <c r="O216" s="7">
        <f>'[1]67'!I217</f>
        <v>0</v>
      </c>
    </row>
    <row r="217" spans="1:15" ht="13.5" hidden="1" customHeight="1">
      <c r="A217" s="46"/>
      <c r="B217" s="94" t="s">
        <v>391</v>
      </c>
      <c r="C217" s="95" t="s">
        <v>397</v>
      </c>
      <c r="D217" s="7">
        <f>'[1]65'!E218+'[1]67'!E218+'[1]70'!E218</f>
        <v>0</v>
      </c>
      <c r="E217" s="7">
        <f>'[1]65'!F218+'[1]67'!F218+'[1]70'!F218</f>
        <v>0</v>
      </c>
      <c r="F217" s="7">
        <f>'[1]65'!I218+'[1]67'!I218+'[1]70'!I218</f>
        <v>0</v>
      </c>
      <c r="G217" s="7">
        <f>[1]AUTOFIN!E218</f>
        <v>0</v>
      </c>
      <c r="H217" s="7">
        <f>[1]AUTOFIN!F218</f>
        <v>0</v>
      </c>
      <c r="I217" s="7">
        <f>[1]AUTOFIN!I218</f>
        <v>0</v>
      </c>
      <c r="J217" s="7">
        <f>'[1]70'!E218+[1]SANITAR!E218</f>
        <v>0</v>
      </c>
      <c r="K217" s="7">
        <f>'[1]70'!F218+[1]SANITAR!F218</f>
        <v>0</v>
      </c>
      <c r="L217" s="7">
        <f>'[1]70'!I218+[1]SANITAR!I218</f>
        <v>0</v>
      </c>
      <c r="M217" s="7">
        <f>'[1]67'!E218</f>
        <v>0</v>
      </c>
      <c r="N217" s="7">
        <f>'[1]67'!F218</f>
        <v>0</v>
      </c>
      <c r="O217" s="7">
        <f>'[1]67'!I218</f>
        <v>0</v>
      </c>
    </row>
    <row r="218" spans="1:15" ht="13.5" hidden="1" customHeight="1">
      <c r="A218" s="107" t="s">
        <v>398</v>
      </c>
      <c r="B218" s="107"/>
      <c r="C218" s="96" t="s">
        <v>399</v>
      </c>
      <c r="D218" s="7">
        <f>'[1]65'!E219+'[1]67'!E219+'[1]70'!E219</f>
        <v>0</v>
      </c>
      <c r="E218" s="7">
        <f>'[1]65'!F219+'[1]67'!F219+'[1]70'!F219</f>
        <v>0</v>
      </c>
      <c r="F218" s="7">
        <f>'[1]65'!I219+'[1]67'!I219+'[1]70'!I219</f>
        <v>0</v>
      </c>
      <c r="G218" s="7">
        <f>[1]AUTOFIN!E219</f>
        <v>0</v>
      </c>
      <c r="H218" s="7">
        <f>[1]AUTOFIN!F219</f>
        <v>0</v>
      </c>
      <c r="I218" s="7">
        <f>[1]AUTOFIN!I219</f>
        <v>0</v>
      </c>
      <c r="J218" s="7">
        <f>'[1]70'!E219+[1]SANITAR!E219</f>
        <v>0</v>
      </c>
      <c r="K218" s="7">
        <f>'[1]70'!F219+[1]SANITAR!F219</f>
        <v>0</v>
      </c>
      <c r="L218" s="7">
        <f>'[1]70'!I219+[1]SANITAR!I219</f>
        <v>0</v>
      </c>
      <c r="M218" s="7">
        <f>'[1]67'!E219</f>
        <v>0</v>
      </c>
      <c r="N218" s="7">
        <f>'[1]67'!F219</f>
        <v>0</v>
      </c>
      <c r="O218" s="7">
        <f>'[1]67'!I219</f>
        <v>0</v>
      </c>
    </row>
    <row r="219" spans="1:15" ht="13.5" hidden="1" customHeight="1">
      <c r="A219" s="46"/>
      <c r="B219" s="94" t="s">
        <v>387</v>
      </c>
      <c r="C219" s="95" t="s">
        <v>400</v>
      </c>
      <c r="D219" s="7">
        <f>'[1]65'!E220+'[1]67'!E220+'[1]70'!E220</f>
        <v>0</v>
      </c>
      <c r="E219" s="7">
        <f>'[1]65'!F220+'[1]67'!F220+'[1]70'!F220</f>
        <v>0</v>
      </c>
      <c r="F219" s="7">
        <f>'[1]65'!I220+'[1]67'!I220+'[1]70'!I220</f>
        <v>0</v>
      </c>
      <c r="G219" s="7">
        <f>[1]AUTOFIN!E220</f>
        <v>0</v>
      </c>
      <c r="H219" s="7">
        <f>[1]AUTOFIN!F220</f>
        <v>0</v>
      </c>
      <c r="I219" s="7">
        <f>[1]AUTOFIN!I220</f>
        <v>0</v>
      </c>
      <c r="J219" s="7">
        <f>'[1]70'!E220+[1]SANITAR!E220</f>
        <v>0</v>
      </c>
      <c r="K219" s="7">
        <f>'[1]70'!F220+[1]SANITAR!F220</f>
        <v>0</v>
      </c>
      <c r="L219" s="7">
        <f>'[1]70'!I220+[1]SANITAR!I220</f>
        <v>0</v>
      </c>
      <c r="M219" s="7">
        <f>'[1]67'!E220</f>
        <v>0</v>
      </c>
      <c r="N219" s="7">
        <f>'[1]67'!F220</f>
        <v>0</v>
      </c>
      <c r="O219" s="7">
        <f>'[1]67'!I220</f>
        <v>0</v>
      </c>
    </row>
    <row r="220" spans="1:15" ht="13.5" hidden="1" customHeight="1">
      <c r="A220" s="46"/>
      <c r="B220" s="94" t="s">
        <v>389</v>
      </c>
      <c r="C220" s="95" t="s">
        <v>401</v>
      </c>
      <c r="D220" s="7">
        <f>'[1]65'!E221+'[1]67'!E221+'[1]70'!E221</f>
        <v>0</v>
      </c>
      <c r="E220" s="7">
        <f>'[1]65'!F221+'[1]67'!F221+'[1]70'!F221</f>
        <v>0</v>
      </c>
      <c r="F220" s="7">
        <f>'[1]65'!I221+'[1]67'!I221+'[1]70'!I221</f>
        <v>0</v>
      </c>
      <c r="G220" s="7">
        <f>[1]AUTOFIN!E221</f>
        <v>0</v>
      </c>
      <c r="H220" s="7">
        <f>[1]AUTOFIN!F221</f>
        <v>0</v>
      </c>
      <c r="I220" s="7">
        <f>[1]AUTOFIN!I221</f>
        <v>0</v>
      </c>
      <c r="J220" s="7">
        <f>'[1]70'!E221+[1]SANITAR!E221</f>
        <v>0</v>
      </c>
      <c r="K220" s="7">
        <f>'[1]70'!F221+[1]SANITAR!F221</f>
        <v>0</v>
      </c>
      <c r="L220" s="7">
        <f>'[1]70'!I221+[1]SANITAR!I221</f>
        <v>0</v>
      </c>
      <c r="M220" s="7">
        <f>'[1]67'!E221</f>
        <v>0</v>
      </c>
      <c r="N220" s="7">
        <f>'[1]67'!F221</f>
        <v>0</v>
      </c>
      <c r="O220" s="7">
        <f>'[1]67'!I221</f>
        <v>0</v>
      </c>
    </row>
    <row r="221" spans="1:15" ht="13.5" hidden="1" customHeight="1">
      <c r="A221" s="46"/>
      <c r="B221" s="94" t="s">
        <v>391</v>
      </c>
      <c r="C221" s="95" t="s">
        <v>402</v>
      </c>
      <c r="D221" s="7">
        <f>'[1]65'!E222+'[1]67'!E222+'[1]70'!E222</f>
        <v>0</v>
      </c>
      <c r="E221" s="7">
        <f>'[1]65'!F222+'[1]67'!F222+'[1]70'!F222</f>
        <v>0</v>
      </c>
      <c r="F221" s="7">
        <f>'[1]65'!I222+'[1]67'!I222+'[1]70'!I222</f>
        <v>0</v>
      </c>
      <c r="G221" s="7">
        <f>[1]AUTOFIN!E222</f>
        <v>0</v>
      </c>
      <c r="H221" s="7">
        <f>[1]AUTOFIN!F222</f>
        <v>0</v>
      </c>
      <c r="I221" s="7">
        <f>[1]AUTOFIN!I222</f>
        <v>0</v>
      </c>
      <c r="J221" s="7">
        <f>'[1]70'!E222+[1]SANITAR!E222</f>
        <v>0</v>
      </c>
      <c r="K221" s="7">
        <f>'[1]70'!F222+[1]SANITAR!F222</f>
        <v>0</v>
      </c>
      <c r="L221" s="7">
        <f>'[1]70'!I222+[1]SANITAR!I222</f>
        <v>0</v>
      </c>
      <c r="M221" s="7">
        <f>'[1]67'!E222</f>
        <v>0</v>
      </c>
      <c r="N221" s="7">
        <f>'[1]67'!F222</f>
        <v>0</v>
      </c>
      <c r="O221" s="7">
        <f>'[1]67'!I222</f>
        <v>0</v>
      </c>
    </row>
    <row r="222" spans="1:15" ht="13.5" hidden="1" customHeight="1">
      <c r="A222" s="107" t="s">
        <v>403</v>
      </c>
      <c r="B222" s="107"/>
      <c r="C222" s="96" t="s">
        <v>404</v>
      </c>
      <c r="D222" s="7">
        <f>'[1]65'!E223+'[1]67'!E223+'[1]70'!E223</f>
        <v>0</v>
      </c>
      <c r="E222" s="7">
        <f>'[1]65'!F223+'[1]67'!F223+'[1]70'!F223</f>
        <v>0</v>
      </c>
      <c r="F222" s="7">
        <f>'[1]65'!I223+'[1]67'!I223+'[1]70'!I223</f>
        <v>0</v>
      </c>
      <c r="G222" s="7">
        <f>[1]AUTOFIN!E223</f>
        <v>0</v>
      </c>
      <c r="H222" s="7">
        <f>[1]AUTOFIN!F223</f>
        <v>0</v>
      </c>
      <c r="I222" s="7">
        <f>[1]AUTOFIN!I223</f>
        <v>0</v>
      </c>
      <c r="J222" s="7">
        <f>'[1]70'!E223+[1]SANITAR!E223</f>
        <v>0</v>
      </c>
      <c r="K222" s="7">
        <f>'[1]70'!F223+[1]SANITAR!F223</f>
        <v>0</v>
      </c>
      <c r="L222" s="7">
        <f>'[1]70'!I223+[1]SANITAR!I223</f>
        <v>0</v>
      </c>
      <c r="M222" s="7">
        <f>'[1]67'!E223</f>
        <v>0</v>
      </c>
      <c r="N222" s="7">
        <f>'[1]67'!F223</f>
        <v>0</v>
      </c>
      <c r="O222" s="7">
        <f>'[1]67'!I223</f>
        <v>0</v>
      </c>
    </row>
    <row r="223" spans="1:15" ht="13.5" hidden="1" customHeight="1">
      <c r="A223" s="46"/>
      <c r="B223" s="94" t="s">
        <v>387</v>
      </c>
      <c r="C223" s="95" t="s">
        <v>405</v>
      </c>
      <c r="D223" s="7">
        <f>'[1]65'!E224+'[1]67'!E224+'[1]70'!E224</f>
        <v>0</v>
      </c>
      <c r="E223" s="7">
        <f>'[1]65'!F224+'[1]67'!F224+'[1]70'!F224</f>
        <v>0</v>
      </c>
      <c r="F223" s="7">
        <f>'[1]65'!I224+'[1]67'!I224+'[1]70'!I224</f>
        <v>0</v>
      </c>
      <c r="G223" s="7">
        <f>[1]AUTOFIN!E224</f>
        <v>0</v>
      </c>
      <c r="H223" s="7">
        <f>[1]AUTOFIN!F224</f>
        <v>0</v>
      </c>
      <c r="I223" s="7">
        <f>[1]AUTOFIN!I224</f>
        <v>0</v>
      </c>
      <c r="J223" s="7">
        <f>'[1]70'!E224+[1]SANITAR!E224</f>
        <v>0</v>
      </c>
      <c r="K223" s="7">
        <f>'[1]70'!F224+[1]SANITAR!F224</f>
        <v>0</v>
      </c>
      <c r="L223" s="7">
        <f>'[1]70'!I224+[1]SANITAR!I224</f>
        <v>0</v>
      </c>
      <c r="M223" s="7">
        <f>'[1]67'!E224</f>
        <v>0</v>
      </c>
      <c r="N223" s="7">
        <f>'[1]67'!F224</f>
        <v>0</v>
      </c>
      <c r="O223" s="7">
        <f>'[1]67'!I224</f>
        <v>0</v>
      </c>
    </row>
    <row r="224" spans="1:15" ht="13.5" hidden="1" customHeight="1">
      <c r="A224" s="46"/>
      <c r="B224" s="94" t="s">
        <v>389</v>
      </c>
      <c r="C224" s="95" t="s">
        <v>406</v>
      </c>
      <c r="D224" s="7">
        <f>'[1]65'!E225+'[1]67'!E225+'[1]70'!E225</f>
        <v>0</v>
      </c>
      <c r="E224" s="7">
        <f>'[1]65'!F225+'[1]67'!F225+'[1]70'!F225</f>
        <v>0</v>
      </c>
      <c r="F224" s="7">
        <f>'[1]65'!I225+'[1]67'!I225+'[1]70'!I225</f>
        <v>0</v>
      </c>
      <c r="G224" s="7">
        <f>[1]AUTOFIN!E225</f>
        <v>0</v>
      </c>
      <c r="H224" s="7">
        <f>[1]AUTOFIN!F225</f>
        <v>0</v>
      </c>
      <c r="I224" s="7">
        <f>[1]AUTOFIN!I225</f>
        <v>0</v>
      </c>
      <c r="J224" s="7">
        <f>'[1]70'!E225+[1]SANITAR!E225</f>
        <v>0</v>
      </c>
      <c r="K224" s="7">
        <f>'[1]70'!F225+[1]SANITAR!F225</f>
        <v>0</v>
      </c>
      <c r="L224" s="7">
        <f>'[1]70'!I225+[1]SANITAR!I225</f>
        <v>0</v>
      </c>
      <c r="M224" s="7">
        <f>'[1]67'!E225</f>
        <v>0</v>
      </c>
      <c r="N224" s="7">
        <f>'[1]67'!F225</f>
        <v>0</v>
      </c>
      <c r="O224" s="7">
        <f>'[1]67'!I225</f>
        <v>0</v>
      </c>
    </row>
    <row r="225" spans="1:15" ht="13.5" hidden="1" customHeight="1">
      <c r="A225" s="46"/>
      <c r="B225" s="94" t="s">
        <v>391</v>
      </c>
      <c r="C225" s="95" t="s">
        <v>407</v>
      </c>
      <c r="D225" s="7">
        <f>'[1]65'!E226+'[1]67'!E226+'[1]70'!E226</f>
        <v>0</v>
      </c>
      <c r="E225" s="7">
        <f>'[1]65'!F226+'[1]67'!F226+'[1]70'!F226</f>
        <v>0</v>
      </c>
      <c r="F225" s="7">
        <f>'[1]65'!I226+'[1]67'!I226+'[1]70'!I226</f>
        <v>0</v>
      </c>
      <c r="G225" s="7">
        <f>[1]AUTOFIN!E226</f>
        <v>0</v>
      </c>
      <c r="H225" s="7">
        <f>[1]AUTOFIN!F226</f>
        <v>0</v>
      </c>
      <c r="I225" s="7">
        <f>[1]AUTOFIN!I226</f>
        <v>0</v>
      </c>
      <c r="J225" s="7">
        <f>'[1]70'!E226+[1]SANITAR!E226</f>
        <v>0</v>
      </c>
      <c r="K225" s="7">
        <f>'[1]70'!F226+[1]SANITAR!F226</f>
        <v>0</v>
      </c>
      <c r="L225" s="7">
        <f>'[1]70'!I226+[1]SANITAR!I226</f>
        <v>0</v>
      </c>
      <c r="M225" s="7">
        <f>'[1]67'!E226</f>
        <v>0</v>
      </c>
      <c r="N225" s="7">
        <f>'[1]67'!F226</f>
        <v>0</v>
      </c>
      <c r="O225" s="7">
        <f>'[1]67'!I226</f>
        <v>0</v>
      </c>
    </row>
    <row r="226" spans="1:15" ht="13.5" hidden="1" customHeight="1">
      <c r="A226" s="107" t="s">
        <v>408</v>
      </c>
      <c r="B226" s="107"/>
      <c r="C226" s="96" t="s">
        <v>409</v>
      </c>
      <c r="D226" s="7">
        <f>'[1]65'!E227+'[1]67'!E227+'[1]70'!E227</f>
        <v>0</v>
      </c>
      <c r="E226" s="7">
        <f>'[1]65'!F227+'[1]67'!F227+'[1]70'!F227</f>
        <v>0</v>
      </c>
      <c r="F226" s="7">
        <f>'[1]65'!I227+'[1]67'!I227+'[1]70'!I227</f>
        <v>0</v>
      </c>
      <c r="G226" s="7">
        <f>[1]AUTOFIN!E227</f>
        <v>0</v>
      </c>
      <c r="H226" s="7">
        <f>[1]AUTOFIN!F227</f>
        <v>0</v>
      </c>
      <c r="I226" s="7">
        <f>[1]AUTOFIN!I227</f>
        <v>0</v>
      </c>
      <c r="J226" s="7">
        <f>'[1]70'!E227+[1]SANITAR!E227</f>
        <v>0</v>
      </c>
      <c r="K226" s="7">
        <f>'[1]70'!F227+[1]SANITAR!F227</f>
        <v>0</v>
      </c>
      <c r="L226" s="7">
        <f>'[1]70'!I227+[1]SANITAR!I227</f>
        <v>0</v>
      </c>
      <c r="M226" s="7">
        <f>'[1]67'!E227</f>
        <v>0</v>
      </c>
      <c r="N226" s="7">
        <f>'[1]67'!F227</f>
        <v>0</v>
      </c>
      <c r="O226" s="7">
        <f>'[1]67'!I227</f>
        <v>0</v>
      </c>
    </row>
    <row r="227" spans="1:15" ht="13.5" hidden="1" customHeight="1">
      <c r="A227" s="46"/>
      <c r="B227" s="94" t="s">
        <v>387</v>
      </c>
      <c r="C227" s="95" t="s">
        <v>410</v>
      </c>
      <c r="D227" s="7">
        <f>'[1]65'!E228+'[1]67'!E228+'[1]70'!E228</f>
        <v>0</v>
      </c>
      <c r="E227" s="7">
        <f>'[1]65'!F228+'[1]67'!F228+'[1]70'!F228</f>
        <v>0</v>
      </c>
      <c r="F227" s="7">
        <f>'[1]65'!I228+'[1]67'!I228+'[1]70'!I228</f>
        <v>0</v>
      </c>
      <c r="G227" s="7">
        <f>[1]AUTOFIN!E228</f>
        <v>0</v>
      </c>
      <c r="H227" s="7">
        <f>[1]AUTOFIN!F228</f>
        <v>0</v>
      </c>
      <c r="I227" s="7">
        <f>[1]AUTOFIN!I228</f>
        <v>0</v>
      </c>
      <c r="J227" s="7">
        <f>'[1]70'!E228+[1]SANITAR!E228</f>
        <v>0</v>
      </c>
      <c r="K227" s="7">
        <f>'[1]70'!F228+[1]SANITAR!F228</f>
        <v>0</v>
      </c>
      <c r="L227" s="7">
        <f>'[1]70'!I228+[1]SANITAR!I228</f>
        <v>0</v>
      </c>
      <c r="M227" s="7">
        <f>'[1]67'!E228</f>
        <v>0</v>
      </c>
      <c r="N227" s="7">
        <f>'[1]67'!F228</f>
        <v>0</v>
      </c>
      <c r="O227" s="7">
        <f>'[1]67'!I228</f>
        <v>0</v>
      </c>
    </row>
    <row r="228" spans="1:15" ht="13.5" hidden="1" customHeight="1">
      <c r="A228" s="46"/>
      <c r="B228" s="94" t="s">
        <v>389</v>
      </c>
      <c r="C228" s="95" t="s">
        <v>411</v>
      </c>
      <c r="D228" s="7">
        <f>'[1]65'!E229+'[1]67'!E229+'[1]70'!E229</f>
        <v>0</v>
      </c>
      <c r="E228" s="7">
        <f>'[1]65'!F229+'[1]67'!F229+'[1]70'!F229</f>
        <v>0</v>
      </c>
      <c r="F228" s="7">
        <f>'[1]65'!I229+'[1]67'!I229+'[1]70'!I229</f>
        <v>0</v>
      </c>
      <c r="G228" s="7">
        <f>[1]AUTOFIN!E229</f>
        <v>0</v>
      </c>
      <c r="H228" s="7">
        <f>[1]AUTOFIN!F229</f>
        <v>0</v>
      </c>
      <c r="I228" s="7">
        <f>[1]AUTOFIN!I229</f>
        <v>0</v>
      </c>
      <c r="J228" s="7">
        <f>'[1]70'!E229+[1]SANITAR!E229</f>
        <v>0</v>
      </c>
      <c r="K228" s="7">
        <f>'[1]70'!F229+[1]SANITAR!F229</f>
        <v>0</v>
      </c>
      <c r="L228" s="7">
        <f>'[1]70'!I229+[1]SANITAR!I229</f>
        <v>0</v>
      </c>
      <c r="M228" s="7">
        <f>'[1]67'!E229</f>
        <v>0</v>
      </c>
      <c r="N228" s="7">
        <f>'[1]67'!F229</f>
        <v>0</v>
      </c>
      <c r="O228" s="7">
        <f>'[1]67'!I229</f>
        <v>0</v>
      </c>
    </row>
    <row r="229" spans="1:15" ht="13.5" hidden="1" customHeight="1">
      <c r="A229" s="46"/>
      <c r="B229" s="94" t="s">
        <v>391</v>
      </c>
      <c r="C229" s="95" t="s">
        <v>412</v>
      </c>
      <c r="D229" s="7">
        <f>'[1]65'!E230+'[1]67'!E230+'[1]70'!E230</f>
        <v>0</v>
      </c>
      <c r="E229" s="7">
        <f>'[1]65'!F230+'[1]67'!F230+'[1]70'!F230</f>
        <v>0</v>
      </c>
      <c r="F229" s="7">
        <f>'[1]65'!I230+'[1]67'!I230+'[1]70'!I230</f>
        <v>0</v>
      </c>
      <c r="G229" s="7">
        <f>[1]AUTOFIN!E230</f>
        <v>0</v>
      </c>
      <c r="H229" s="7">
        <f>[1]AUTOFIN!F230</f>
        <v>0</v>
      </c>
      <c r="I229" s="7">
        <f>[1]AUTOFIN!I230</f>
        <v>0</v>
      </c>
      <c r="J229" s="7">
        <f>'[1]70'!E230+[1]SANITAR!E230</f>
        <v>0</v>
      </c>
      <c r="K229" s="7">
        <f>'[1]70'!F230+[1]SANITAR!F230</f>
        <v>0</v>
      </c>
      <c r="L229" s="7">
        <f>'[1]70'!I230+[1]SANITAR!I230</f>
        <v>0</v>
      </c>
      <c r="M229" s="7">
        <f>'[1]67'!E230</f>
        <v>0</v>
      </c>
      <c r="N229" s="7">
        <f>'[1]67'!F230</f>
        <v>0</v>
      </c>
      <c r="O229" s="7">
        <f>'[1]67'!I230</f>
        <v>0</v>
      </c>
    </row>
    <row r="230" spans="1:15" ht="13.5" hidden="1" customHeight="1">
      <c r="A230" s="107" t="s">
        <v>413</v>
      </c>
      <c r="B230" s="107"/>
      <c r="C230" s="96" t="s">
        <v>414</v>
      </c>
      <c r="D230" s="7">
        <f>'[1]65'!E231+'[1]67'!E231+'[1]70'!E231</f>
        <v>0</v>
      </c>
      <c r="E230" s="7">
        <f>'[1]65'!F231+'[1]67'!F231+'[1]70'!F231</f>
        <v>0</v>
      </c>
      <c r="F230" s="7">
        <f>'[1]65'!I231+'[1]67'!I231+'[1]70'!I231</f>
        <v>0</v>
      </c>
      <c r="G230" s="7">
        <f>[1]AUTOFIN!E231</f>
        <v>0</v>
      </c>
      <c r="H230" s="7">
        <f>[1]AUTOFIN!F231</f>
        <v>0</v>
      </c>
      <c r="I230" s="7">
        <f>[1]AUTOFIN!I231</f>
        <v>0</v>
      </c>
      <c r="J230" s="7">
        <f>'[1]70'!E231+[1]SANITAR!E231</f>
        <v>0</v>
      </c>
      <c r="K230" s="7">
        <f>'[1]70'!F231+[1]SANITAR!F231</f>
        <v>0</v>
      </c>
      <c r="L230" s="7">
        <f>'[1]70'!I231+[1]SANITAR!I231</f>
        <v>0</v>
      </c>
      <c r="M230" s="7">
        <f>'[1]67'!E231</f>
        <v>0</v>
      </c>
      <c r="N230" s="7">
        <f>'[1]67'!F231</f>
        <v>0</v>
      </c>
      <c r="O230" s="7">
        <f>'[1]67'!I231</f>
        <v>0</v>
      </c>
    </row>
    <row r="231" spans="1:15" ht="13.5" hidden="1" customHeight="1">
      <c r="A231" s="46"/>
      <c r="B231" s="94" t="s">
        <v>387</v>
      </c>
      <c r="C231" s="95" t="s">
        <v>415</v>
      </c>
      <c r="D231" s="7">
        <f>'[1]65'!E232+'[1]67'!E232+'[1]70'!E232</f>
        <v>0</v>
      </c>
      <c r="E231" s="7">
        <f>'[1]65'!F232+'[1]67'!F232+'[1]70'!F232</f>
        <v>0</v>
      </c>
      <c r="F231" s="7">
        <f>'[1]65'!I232+'[1]67'!I232+'[1]70'!I232</f>
        <v>0</v>
      </c>
      <c r="G231" s="7">
        <f>[1]AUTOFIN!E232</f>
        <v>0</v>
      </c>
      <c r="H231" s="7">
        <f>[1]AUTOFIN!F232</f>
        <v>0</v>
      </c>
      <c r="I231" s="7">
        <f>[1]AUTOFIN!I232</f>
        <v>0</v>
      </c>
      <c r="J231" s="7">
        <f>'[1]70'!E232+[1]SANITAR!E232</f>
        <v>0</v>
      </c>
      <c r="K231" s="7">
        <f>'[1]70'!F232+[1]SANITAR!F232</f>
        <v>0</v>
      </c>
      <c r="L231" s="7">
        <f>'[1]70'!I232+[1]SANITAR!I232</f>
        <v>0</v>
      </c>
      <c r="M231" s="7">
        <f>'[1]67'!E232</f>
        <v>0</v>
      </c>
      <c r="N231" s="7">
        <f>'[1]67'!F232</f>
        <v>0</v>
      </c>
      <c r="O231" s="7">
        <f>'[1]67'!I232</f>
        <v>0</v>
      </c>
    </row>
    <row r="232" spans="1:15" ht="13.5" hidden="1" customHeight="1">
      <c r="A232" s="46"/>
      <c r="B232" s="94" t="s">
        <v>389</v>
      </c>
      <c r="C232" s="95" t="s">
        <v>416</v>
      </c>
      <c r="D232" s="7">
        <f>'[1]65'!E233+'[1]67'!E233+'[1]70'!E233</f>
        <v>0</v>
      </c>
      <c r="E232" s="7">
        <f>'[1]65'!F233+'[1]67'!F233+'[1]70'!F233</f>
        <v>0</v>
      </c>
      <c r="F232" s="7">
        <f>'[1]65'!I233+'[1]67'!I233+'[1]70'!I233</f>
        <v>0</v>
      </c>
      <c r="G232" s="7">
        <f>[1]AUTOFIN!E233</f>
        <v>0</v>
      </c>
      <c r="H232" s="7">
        <f>[1]AUTOFIN!F233</f>
        <v>0</v>
      </c>
      <c r="I232" s="7">
        <f>[1]AUTOFIN!I233</f>
        <v>0</v>
      </c>
      <c r="J232" s="7">
        <f>'[1]70'!E233+[1]SANITAR!E233</f>
        <v>0</v>
      </c>
      <c r="K232" s="7">
        <f>'[1]70'!F233+[1]SANITAR!F233</f>
        <v>0</v>
      </c>
      <c r="L232" s="7">
        <f>'[1]70'!I233+[1]SANITAR!I233</f>
        <v>0</v>
      </c>
      <c r="M232" s="7">
        <f>'[1]67'!E233</f>
        <v>0</v>
      </c>
      <c r="N232" s="7">
        <f>'[1]67'!F233</f>
        <v>0</v>
      </c>
      <c r="O232" s="7">
        <f>'[1]67'!I233</f>
        <v>0</v>
      </c>
    </row>
    <row r="233" spans="1:15" ht="13.5" hidden="1" customHeight="1">
      <c r="A233" s="46"/>
      <c r="B233" s="94" t="s">
        <v>391</v>
      </c>
      <c r="C233" s="95" t="s">
        <v>417</v>
      </c>
      <c r="D233" s="7">
        <f>'[1]65'!E234+'[1]67'!E234+'[1]70'!E234</f>
        <v>0</v>
      </c>
      <c r="E233" s="7">
        <f>'[1]65'!F234+'[1]67'!F234+'[1]70'!F234</f>
        <v>0</v>
      </c>
      <c r="F233" s="7">
        <f>'[1]65'!I234+'[1]67'!I234+'[1]70'!I234</f>
        <v>0</v>
      </c>
      <c r="G233" s="7">
        <f>[1]AUTOFIN!E234</f>
        <v>0</v>
      </c>
      <c r="H233" s="7">
        <f>[1]AUTOFIN!F234</f>
        <v>0</v>
      </c>
      <c r="I233" s="7">
        <f>[1]AUTOFIN!I234</f>
        <v>0</v>
      </c>
      <c r="J233" s="7">
        <f>'[1]70'!E234+[1]SANITAR!E234</f>
        <v>0</v>
      </c>
      <c r="K233" s="7">
        <f>'[1]70'!F234+[1]SANITAR!F234</f>
        <v>0</v>
      </c>
      <c r="L233" s="7">
        <f>'[1]70'!I234+[1]SANITAR!I234</f>
        <v>0</v>
      </c>
      <c r="M233" s="7">
        <f>'[1]67'!E234</f>
        <v>0</v>
      </c>
      <c r="N233" s="7">
        <f>'[1]67'!F234</f>
        <v>0</v>
      </c>
      <c r="O233" s="7">
        <f>'[1]67'!I234</f>
        <v>0</v>
      </c>
    </row>
    <row r="234" spans="1:15" ht="13.5" hidden="1" customHeight="1">
      <c r="A234" s="107" t="s">
        <v>418</v>
      </c>
      <c r="B234" s="107"/>
      <c r="C234" s="96" t="s">
        <v>419</v>
      </c>
      <c r="D234" s="7">
        <f>'[1]65'!E235+'[1]67'!E235+'[1]70'!E235</f>
        <v>0</v>
      </c>
      <c r="E234" s="7">
        <f>'[1]65'!F235+'[1]67'!F235+'[1]70'!F235</f>
        <v>0</v>
      </c>
      <c r="F234" s="7">
        <f>'[1]65'!I235+'[1]67'!I235+'[1]70'!I235</f>
        <v>0</v>
      </c>
      <c r="G234" s="7">
        <f>[1]AUTOFIN!E235</f>
        <v>0</v>
      </c>
      <c r="H234" s="7">
        <f>[1]AUTOFIN!F235</f>
        <v>0</v>
      </c>
      <c r="I234" s="7">
        <f>[1]AUTOFIN!I235</f>
        <v>0</v>
      </c>
      <c r="J234" s="7">
        <f>'[1]70'!E235+[1]SANITAR!E235</f>
        <v>0</v>
      </c>
      <c r="K234" s="7">
        <f>'[1]70'!F235+[1]SANITAR!F235</f>
        <v>0</v>
      </c>
      <c r="L234" s="7">
        <f>'[1]70'!I235+[1]SANITAR!I235</f>
        <v>0</v>
      </c>
      <c r="M234" s="7">
        <f>'[1]67'!E235</f>
        <v>0</v>
      </c>
      <c r="N234" s="7">
        <f>'[1]67'!F235</f>
        <v>0</v>
      </c>
      <c r="O234" s="7">
        <f>'[1]67'!I235</f>
        <v>0</v>
      </c>
    </row>
    <row r="235" spans="1:15" ht="13.5" hidden="1" customHeight="1">
      <c r="A235" s="46"/>
      <c r="B235" s="94" t="s">
        <v>387</v>
      </c>
      <c r="C235" s="95" t="s">
        <v>420</v>
      </c>
      <c r="D235" s="7">
        <f>'[1]65'!E236+'[1]67'!E236+'[1]70'!E236</f>
        <v>0</v>
      </c>
      <c r="E235" s="7">
        <f>'[1]65'!F236+'[1]67'!F236+'[1]70'!F236</f>
        <v>0</v>
      </c>
      <c r="F235" s="7">
        <f>'[1]65'!I236+'[1]67'!I236+'[1]70'!I236</f>
        <v>0</v>
      </c>
      <c r="G235" s="7">
        <f>[1]AUTOFIN!E236</f>
        <v>0</v>
      </c>
      <c r="H235" s="7">
        <f>[1]AUTOFIN!F236</f>
        <v>0</v>
      </c>
      <c r="I235" s="7">
        <f>[1]AUTOFIN!I236</f>
        <v>0</v>
      </c>
      <c r="J235" s="7">
        <f>'[1]70'!E236+[1]SANITAR!E236</f>
        <v>0</v>
      </c>
      <c r="K235" s="7">
        <f>'[1]70'!F236+[1]SANITAR!F236</f>
        <v>0</v>
      </c>
      <c r="L235" s="7">
        <f>'[1]70'!I236+[1]SANITAR!I236</f>
        <v>0</v>
      </c>
      <c r="M235" s="7">
        <f>'[1]67'!E236</f>
        <v>0</v>
      </c>
      <c r="N235" s="7">
        <f>'[1]67'!F236</f>
        <v>0</v>
      </c>
      <c r="O235" s="7">
        <f>'[1]67'!I236</f>
        <v>0</v>
      </c>
    </row>
    <row r="236" spans="1:15" ht="13.5" hidden="1" customHeight="1">
      <c r="A236" s="46"/>
      <c r="B236" s="94" t="s">
        <v>389</v>
      </c>
      <c r="C236" s="95" t="s">
        <v>421</v>
      </c>
      <c r="D236" s="7">
        <f>'[1]65'!E237+'[1]67'!E237+'[1]70'!E237</f>
        <v>0</v>
      </c>
      <c r="E236" s="7">
        <f>'[1]65'!F237+'[1]67'!F237+'[1]70'!F237</f>
        <v>0</v>
      </c>
      <c r="F236" s="7">
        <f>'[1]65'!I237+'[1]67'!I237+'[1]70'!I237</f>
        <v>0</v>
      </c>
      <c r="G236" s="7">
        <f>[1]AUTOFIN!E237</f>
        <v>0</v>
      </c>
      <c r="H236" s="7">
        <f>[1]AUTOFIN!F237</f>
        <v>0</v>
      </c>
      <c r="I236" s="7">
        <f>[1]AUTOFIN!I237</f>
        <v>0</v>
      </c>
      <c r="J236" s="7">
        <f>'[1]70'!E237+[1]SANITAR!E237</f>
        <v>0</v>
      </c>
      <c r="K236" s="7">
        <f>'[1]70'!F237+[1]SANITAR!F237</f>
        <v>0</v>
      </c>
      <c r="L236" s="7">
        <f>'[1]70'!I237+[1]SANITAR!I237</f>
        <v>0</v>
      </c>
      <c r="M236" s="7">
        <f>'[1]67'!E237</f>
        <v>0</v>
      </c>
      <c r="N236" s="7">
        <f>'[1]67'!F237</f>
        <v>0</v>
      </c>
      <c r="O236" s="7">
        <f>'[1]67'!I237</f>
        <v>0</v>
      </c>
    </row>
    <row r="237" spans="1:15" ht="13.5" hidden="1" customHeight="1">
      <c r="A237" s="46"/>
      <c r="B237" s="94" t="s">
        <v>391</v>
      </c>
      <c r="C237" s="95" t="s">
        <v>422</v>
      </c>
      <c r="D237" s="7">
        <f>'[1]65'!E238+'[1]67'!E238+'[1]70'!E238</f>
        <v>0</v>
      </c>
      <c r="E237" s="7">
        <f>'[1]65'!F238+'[1]67'!F238+'[1]70'!F238</f>
        <v>0</v>
      </c>
      <c r="F237" s="7">
        <f>'[1]65'!I238+'[1]67'!I238+'[1]70'!I238</f>
        <v>0</v>
      </c>
      <c r="G237" s="7">
        <f>[1]AUTOFIN!E238</f>
        <v>0</v>
      </c>
      <c r="H237" s="7">
        <f>[1]AUTOFIN!F238</f>
        <v>0</v>
      </c>
      <c r="I237" s="7">
        <f>[1]AUTOFIN!I238</f>
        <v>0</v>
      </c>
      <c r="J237" s="7">
        <f>'[1]70'!E238+[1]SANITAR!E238</f>
        <v>0</v>
      </c>
      <c r="K237" s="7">
        <f>'[1]70'!F238+[1]SANITAR!F238</f>
        <v>0</v>
      </c>
      <c r="L237" s="7">
        <f>'[1]70'!I238+[1]SANITAR!I238</f>
        <v>0</v>
      </c>
      <c r="M237" s="7">
        <f>'[1]67'!E238</f>
        <v>0</v>
      </c>
      <c r="N237" s="7">
        <f>'[1]67'!F238</f>
        <v>0</v>
      </c>
      <c r="O237" s="7">
        <f>'[1]67'!I238</f>
        <v>0</v>
      </c>
    </row>
    <row r="238" spans="1:15" ht="13.5" hidden="1" customHeight="1">
      <c r="A238" s="108" t="s">
        <v>423</v>
      </c>
      <c r="B238" s="109"/>
      <c r="C238" s="96" t="s">
        <v>424</v>
      </c>
      <c r="D238" s="7">
        <f>'[1]65'!E239+'[1]67'!E239+'[1]70'!E239</f>
        <v>0</v>
      </c>
      <c r="E238" s="7">
        <f>'[1]65'!F239+'[1]67'!F239+'[1]70'!F239</f>
        <v>0</v>
      </c>
      <c r="F238" s="7">
        <f>'[1]65'!I239+'[1]67'!I239+'[1]70'!I239</f>
        <v>0</v>
      </c>
      <c r="G238" s="7">
        <f>[1]AUTOFIN!E239</f>
        <v>0</v>
      </c>
      <c r="H238" s="7">
        <f>[1]AUTOFIN!F239</f>
        <v>0</v>
      </c>
      <c r="I238" s="7">
        <f>[1]AUTOFIN!I239</f>
        <v>0</v>
      </c>
      <c r="J238" s="7">
        <f>'[1]70'!E239+[1]SANITAR!E239</f>
        <v>0</v>
      </c>
      <c r="K238" s="7">
        <f>'[1]70'!F239+[1]SANITAR!F239</f>
        <v>0</v>
      </c>
      <c r="L238" s="7">
        <f>'[1]70'!I239+[1]SANITAR!I239</f>
        <v>0</v>
      </c>
      <c r="M238" s="7">
        <f>'[1]67'!E239</f>
        <v>0</v>
      </c>
      <c r="N238" s="7">
        <f>'[1]67'!F239</f>
        <v>0</v>
      </c>
      <c r="O238" s="7">
        <f>'[1]67'!I239</f>
        <v>0</v>
      </c>
    </row>
    <row r="239" spans="1:15" ht="13.5" hidden="1" customHeight="1">
      <c r="A239" s="97"/>
      <c r="B239" s="98" t="s">
        <v>425</v>
      </c>
      <c r="C239" s="99" t="s">
        <v>426</v>
      </c>
      <c r="D239" s="7">
        <f>'[1]65'!E240+'[1]67'!E240+'[1]70'!E240</f>
        <v>0</v>
      </c>
      <c r="E239" s="7">
        <f>'[1]65'!F240+'[1]67'!F240+'[1]70'!F240</f>
        <v>0</v>
      </c>
      <c r="F239" s="7">
        <f>'[1]65'!I240+'[1]67'!I240+'[1]70'!I240</f>
        <v>0</v>
      </c>
      <c r="G239" s="7">
        <f>[1]AUTOFIN!E240</f>
        <v>0</v>
      </c>
      <c r="H239" s="7">
        <f>[1]AUTOFIN!F240</f>
        <v>0</v>
      </c>
      <c r="I239" s="7">
        <f>[1]AUTOFIN!I240</f>
        <v>0</v>
      </c>
      <c r="J239" s="7">
        <f>'[1]70'!E240+[1]SANITAR!E240</f>
        <v>0</v>
      </c>
      <c r="K239" s="7">
        <f>'[1]70'!F240+[1]SANITAR!F240</f>
        <v>0</v>
      </c>
      <c r="L239" s="7">
        <f>'[1]70'!I240+[1]SANITAR!I240</f>
        <v>0</v>
      </c>
      <c r="M239" s="7">
        <f>'[1]67'!E240</f>
        <v>0</v>
      </c>
      <c r="N239" s="7">
        <f>'[1]67'!F240</f>
        <v>0</v>
      </c>
      <c r="O239" s="7">
        <f>'[1]67'!I240</f>
        <v>0</v>
      </c>
    </row>
    <row r="240" spans="1:15" ht="13.5" hidden="1" customHeight="1">
      <c r="A240" s="97"/>
      <c r="B240" s="98" t="s">
        <v>427</v>
      </c>
      <c r="C240" s="99" t="s">
        <v>428</v>
      </c>
      <c r="D240" s="7">
        <f>'[1]65'!E241+'[1]67'!E241+'[1]70'!E241</f>
        <v>0</v>
      </c>
      <c r="E240" s="7">
        <f>'[1]65'!F241+'[1]67'!F241+'[1]70'!F241</f>
        <v>0</v>
      </c>
      <c r="F240" s="7">
        <f>'[1]65'!I241+'[1]67'!I241+'[1]70'!I241</f>
        <v>0</v>
      </c>
      <c r="G240" s="7">
        <f>[1]AUTOFIN!E241</f>
        <v>0</v>
      </c>
      <c r="H240" s="7">
        <f>[1]AUTOFIN!F241</f>
        <v>0</v>
      </c>
      <c r="I240" s="7">
        <f>[1]AUTOFIN!I241</f>
        <v>0</v>
      </c>
      <c r="J240" s="7">
        <f>'[1]70'!E241+[1]SANITAR!E241</f>
        <v>0</v>
      </c>
      <c r="K240" s="7">
        <f>'[1]70'!F241+[1]SANITAR!F241</f>
        <v>0</v>
      </c>
      <c r="L240" s="7">
        <f>'[1]70'!I241+[1]SANITAR!I241</f>
        <v>0</v>
      </c>
      <c r="M240" s="7">
        <f>'[1]67'!E241</f>
        <v>0</v>
      </c>
      <c r="N240" s="7">
        <f>'[1]67'!F241</f>
        <v>0</v>
      </c>
      <c r="O240" s="7">
        <f>'[1]67'!I241</f>
        <v>0</v>
      </c>
    </row>
    <row r="241" spans="1:15" ht="13.5" hidden="1" customHeight="1">
      <c r="A241" s="97"/>
      <c r="B241" s="98" t="s">
        <v>429</v>
      </c>
      <c r="C241" s="99" t="s">
        <v>430</v>
      </c>
      <c r="D241" s="7">
        <f>'[1]65'!E242+'[1]67'!E242+'[1]70'!E242</f>
        <v>0</v>
      </c>
      <c r="E241" s="7">
        <f>'[1]65'!F242+'[1]67'!F242+'[1]70'!F242</f>
        <v>0</v>
      </c>
      <c r="F241" s="7">
        <f>'[1]65'!I242+'[1]67'!I242+'[1]70'!I242</f>
        <v>0</v>
      </c>
      <c r="G241" s="7">
        <f>[1]AUTOFIN!E242</f>
        <v>0</v>
      </c>
      <c r="H241" s="7">
        <f>[1]AUTOFIN!F242</f>
        <v>0</v>
      </c>
      <c r="I241" s="7">
        <f>[1]AUTOFIN!I242</f>
        <v>0</v>
      </c>
      <c r="J241" s="7">
        <f>'[1]70'!E242+[1]SANITAR!E242</f>
        <v>0</v>
      </c>
      <c r="K241" s="7">
        <f>'[1]70'!F242+[1]SANITAR!F242</f>
        <v>0</v>
      </c>
      <c r="L241" s="7">
        <f>'[1]70'!I242+[1]SANITAR!I242</f>
        <v>0</v>
      </c>
      <c r="M241" s="7">
        <f>'[1]67'!E242</f>
        <v>0</v>
      </c>
      <c r="N241" s="7">
        <f>'[1]67'!F242</f>
        <v>0</v>
      </c>
      <c r="O241" s="7">
        <f>'[1]67'!I242</f>
        <v>0</v>
      </c>
    </row>
    <row r="242" spans="1:15" ht="13.5" hidden="1" customHeight="1">
      <c r="A242" s="108" t="s">
        <v>431</v>
      </c>
      <c r="B242" s="109"/>
      <c r="C242" s="96" t="s">
        <v>432</v>
      </c>
      <c r="D242" s="7">
        <f>'[1]65'!E243+'[1]67'!E243+'[1]70'!E243</f>
        <v>0</v>
      </c>
      <c r="E242" s="7">
        <f>'[1]65'!F243+'[1]67'!F243+'[1]70'!F243</f>
        <v>0</v>
      </c>
      <c r="F242" s="7">
        <f>'[1]65'!I243+'[1]67'!I243+'[1]70'!I243</f>
        <v>0</v>
      </c>
      <c r="G242" s="7">
        <f>[1]AUTOFIN!E243</f>
        <v>0</v>
      </c>
      <c r="H242" s="7">
        <f>[1]AUTOFIN!F243</f>
        <v>0</v>
      </c>
      <c r="I242" s="7">
        <f>[1]AUTOFIN!I243</f>
        <v>0</v>
      </c>
      <c r="J242" s="7">
        <f>'[1]70'!E243+[1]SANITAR!E243</f>
        <v>0</v>
      </c>
      <c r="K242" s="7">
        <f>'[1]70'!F243+[1]SANITAR!F243</f>
        <v>0</v>
      </c>
      <c r="L242" s="7">
        <f>'[1]70'!I243+[1]SANITAR!I243</f>
        <v>0</v>
      </c>
      <c r="M242" s="7">
        <f>'[1]67'!E243</f>
        <v>0</v>
      </c>
      <c r="N242" s="7">
        <f>'[1]67'!F243</f>
        <v>0</v>
      </c>
      <c r="O242" s="7">
        <f>'[1]67'!I243</f>
        <v>0</v>
      </c>
    </row>
    <row r="243" spans="1:15" ht="13.5" hidden="1" customHeight="1">
      <c r="A243" s="97"/>
      <c r="B243" s="98" t="s">
        <v>425</v>
      </c>
      <c r="C243" s="99" t="s">
        <v>433</v>
      </c>
      <c r="D243" s="7">
        <f>'[1]65'!E244+'[1]67'!E244+'[1]70'!E244</f>
        <v>0</v>
      </c>
      <c r="E243" s="7">
        <f>'[1]65'!F244+'[1]67'!F244+'[1]70'!F244</f>
        <v>0</v>
      </c>
      <c r="F243" s="7">
        <f>'[1]65'!I244+'[1]67'!I244+'[1]70'!I244</f>
        <v>0</v>
      </c>
      <c r="G243" s="7">
        <f>[1]AUTOFIN!E244</f>
        <v>0</v>
      </c>
      <c r="H243" s="7">
        <f>[1]AUTOFIN!F244</f>
        <v>0</v>
      </c>
      <c r="I243" s="7">
        <f>[1]AUTOFIN!I244</f>
        <v>0</v>
      </c>
      <c r="J243" s="7">
        <f>'[1]70'!E244+[1]SANITAR!E244</f>
        <v>0</v>
      </c>
      <c r="K243" s="7">
        <f>'[1]70'!F244+[1]SANITAR!F244</f>
        <v>0</v>
      </c>
      <c r="L243" s="7">
        <f>'[1]70'!I244+[1]SANITAR!I244</f>
        <v>0</v>
      </c>
      <c r="M243" s="7">
        <f>'[1]67'!E244</f>
        <v>0</v>
      </c>
      <c r="N243" s="7">
        <f>'[1]67'!F244</f>
        <v>0</v>
      </c>
      <c r="O243" s="7">
        <f>'[1]67'!I244</f>
        <v>0</v>
      </c>
    </row>
    <row r="244" spans="1:15" ht="13.5" hidden="1" customHeight="1">
      <c r="A244" s="97"/>
      <c r="B244" s="98" t="s">
        <v>434</v>
      </c>
      <c r="C244" s="99" t="s">
        <v>435</v>
      </c>
      <c r="D244" s="7">
        <f>'[1]65'!E245+'[1]67'!E245+'[1]70'!E245</f>
        <v>0</v>
      </c>
      <c r="E244" s="7">
        <f>'[1]65'!F245+'[1]67'!F245+'[1]70'!F245</f>
        <v>0</v>
      </c>
      <c r="F244" s="7">
        <f>'[1]65'!I245+'[1]67'!I245+'[1]70'!I245</f>
        <v>0</v>
      </c>
      <c r="G244" s="7">
        <f>[1]AUTOFIN!E245</f>
        <v>0</v>
      </c>
      <c r="H244" s="7">
        <f>[1]AUTOFIN!F245</f>
        <v>0</v>
      </c>
      <c r="I244" s="7">
        <f>[1]AUTOFIN!I245</f>
        <v>0</v>
      </c>
      <c r="J244" s="7">
        <f>'[1]70'!E245+[1]SANITAR!E245</f>
        <v>0</v>
      </c>
      <c r="K244" s="7">
        <f>'[1]70'!F245+[1]SANITAR!F245</f>
        <v>0</v>
      </c>
      <c r="L244" s="7">
        <f>'[1]70'!I245+[1]SANITAR!I245</f>
        <v>0</v>
      </c>
      <c r="M244" s="7">
        <f>'[1]67'!E245</f>
        <v>0</v>
      </c>
      <c r="N244" s="7">
        <f>'[1]67'!F245</f>
        <v>0</v>
      </c>
      <c r="O244" s="7">
        <f>'[1]67'!I245</f>
        <v>0</v>
      </c>
    </row>
    <row r="245" spans="1:15" ht="13.5" hidden="1" customHeight="1">
      <c r="A245" s="97"/>
      <c r="B245" s="98" t="s">
        <v>429</v>
      </c>
      <c r="C245" s="99" t="s">
        <v>436</v>
      </c>
      <c r="D245" s="7">
        <f>'[1]65'!E246+'[1]67'!E246+'[1]70'!E246</f>
        <v>0</v>
      </c>
      <c r="E245" s="7">
        <f>'[1]65'!F246+'[1]67'!F246+'[1]70'!F246</f>
        <v>0</v>
      </c>
      <c r="F245" s="7">
        <f>'[1]65'!I246+'[1]67'!I246+'[1]70'!I246</f>
        <v>0</v>
      </c>
      <c r="G245" s="7">
        <f>[1]AUTOFIN!E246</f>
        <v>0</v>
      </c>
      <c r="H245" s="7">
        <f>[1]AUTOFIN!F246</f>
        <v>0</v>
      </c>
      <c r="I245" s="7">
        <f>[1]AUTOFIN!I246</f>
        <v>0</v>
      </c>
      <c r="J245" s="7">
        <f>'[1]70'!E246+[1]SANITAR!E246</f>
        <v>0</v>
      </c>
      <c r="K245" s="7">
        <f>'[1]70'!F246+[1]SANITAR!F246</f>
        <v>0</v>
      </c>
      <c r="L245" s="7">
        <f>'[1]70'!I246+[1]SANITAR!I246</f>
        <v>0</v>
      </c>
      <c r="M245" s="7">
        <f>'[1]67'!E246</f>
        <v>0</v>
      </c>
      <c r="N245" s="7">
        <f>'[1]67'!F246</f>
        <v>0</v>
      </c>
      <c r="O245" s="7">
        <f>'[1]67'!I246</f>
        <v>0</v>
      </c>
    </row>
    <row r="246" spans="1:15" ht="13.5" hidden="1" customHeight="1">
      <c r="A246" s="110" t="s">
        <v>437</v>
      </c>
      <c r="B246" s="110"/>
      <c r="C246" s="96" t="s">
        <v>438</v>
      </c>
      <c r="D246" s="7">
        <f>'[1]65'!E247+'[1]67'!E247+'[1]70'!E247</f>
        <v>0</v>
      </c>
      <c r="E246" s="7">
        <f>'[1]65'!F247+'[1]67'!F247+'[1]70'!F247</f>
        <v>0</v>
      </c>
      <c r="F246" s="7">
        <f>'[1]65'!I247+'[1]67'!I247+'[1]70'!I247</f>
        <v>0</v>
      </c>
      <c r="G246" s="7">
        <f>[1]AUTOFIN!E247</f>
        <v>0</v>
      </c>
      <c r="H246" s="7">
        <f>[1]AUTOFIN!F247</f>
        <v>0</v>
      </c>
      <c r="I246" s="7">
        <f>[1]AUTOFIN!I247</f>
        <v>0</v>
      </c>
      <c r="J246" s="7">
        <f>'[1]70'!E247+[1]SANITAR!E247</f>
        <v>0</v>
      </c>
      <c r="K246" s="7">
        <f>'[1]70'!F247+[1]SANITAR!F247</f>
        <v>0</v>
      </c>
      <c r="L246" s="7">
        <f>'[1]70'!I247+[1]SANITAR!I247</f>
        <v>0</v>
      </c>
      <c r="M246" s="7">
        <f>'[1]67'!E247</f>
        <v>0</v>
      </c>
      <c r="N246" s="7">
        <f>'[1]67'!F247</f>
        <v>0</v>
      </c>
      <c r="O246" s="7">
        <f>'[1]67'!I247</f>
        <v>0</v>
      </c>
    </row>
    <row r="247" spans="1:15" ht="13.5" hidden="1" customHeight="1">
      <c r="A247" s="100"/>
      <c r="B247" s="98" t="s">
        <v>425</v>
      </c>
      <c r="C247" s="99" t="s">
        <v>439</v>
      </c>
      <c r="D247" s="7">
        <f>'[1]65'!E248+'[1]67'!E248+'[1]70'!E248</f>
        <v>0</v>
      </c>
      <c r="E247" s="7">
        <f>'[1]65'!F248+'[1]67'!F248+'[1]70'!F248</f>
        <v>0</v>
      </c>
      <c r="F247" s="7">
        <f>'[1]65'!I248+'[1]67'!I248+'[1]70'!I248</f>
        <v>0</v>
      </c>
      <c r="G247" s="7">
        <f>[1]AUTOFIN!E248</f>
        <v>0</v>
      </c>
      <c r="H247" s="7">
        <f>[1]AUTOFIN!F248</f>
        <v>0</v>
      </c>
      <c r="I247" s="7">
        <f>[1]AUTOFIN!I248</f>
        <v>0</v>
      </c>
      <c r="J247" s="7">
        <f>'[1]70'!E248+[1]SANITAR!E248</f>
        <v>0</v>
      </c>
      <c r="K247" s="7">
        <f>'[1]70'!F248+[1]SANITAR!F248</f>
        <v>0</v>
      </c>
      <c r="L247" s="7">
        <f>'[1]70'!I248+[1]SANITAR!I248</f>
        <v>0</v>
      </c>
      <c r="M247" s="7">
        <f>'[1]67'!E248</f>
        <v>0</v>
      </c>
      <c r="N247" s="7">
        <f>'[1]67'!F248</f>
        <v>0</v>
      </c>
      <c r="O247" s="7">
        <f>'[1]67'!I248</f>
        <v>0</v>
      </c>
    </row>
    <row r="248" spans="1:15" ht="13.5" hidden="1" customHeight="1">
      <c r="A248" s="100"/>
      <c r="B248" s="98" t="s">
        <v>434</v>
      </c>
      <c r="C248" s="99" t="s">
        <v>440</v>
      </c>
      <c r="D248" s="7">
        <f>'[1]65'!E249+'[1]67'!E249+'[1]70'!E249</f>
        <v>0</v>
      </c>
      <c r="E248" s="7">
        <f>'[1]65'!F249+'[1]67'!F249+'[1]70'!F249</f>
        <v>0</v>
      </c>
      <c r="F248" s="7">
        <f>'[1]65'!I249+'[1]67'!I249+'[1]70'!I249</f>
        <v>0</v>
      </c>
      <c r="G248" s="7">
        <f>[1]AUTOFIN!E249</f>
        <v>0</v>
      </c>
      <c r="H248" s="7">
        <f>[1]AUTOFIN!F249</f>
        <v>0</v>
      </c>
      <c r="I248" s="7">
        <f>[1]AUTOFIN!I249</f>
        <v>0</v>
      </c>
      <c r="J248" s="7">
        <f>'[1]70'!E249+[1]SANITAR!E249</f>
        <v>0</v>
      </c>
      <c r="K248" s="7">
        <f>'[1]70'!F249+[1]SANITAR!F249</f>
        <v>0</v>
      </c>
      <c r="L248" s="7">
        <f>'[1]70'!I249+[1]SANITAR!I249</f>
        <v>0</v>
      </c>
      <c r="M248" s="7">
        <f>'[1]67'!E249</f>
        <v>0</v>
      </c>
      <c r="N248" s="7">
        <f>'[1]67'!F249</f>
        <v>0</v>
      </c>
      <c r="O248" s="7">
        <f>'[1]67'!I249</f>
        <v>0</v>
      </c>
    </row>
    <row r="249" spans="1:15" ht="13.5" hidden="1" customHeight="1">
      <c r="A249" s="100"/>
      <c r="B249" s="98" t="s">
        <v>429</v>
      </c>
      <c r="C249" s="99" t="s">
        <v>441</v>
      </c>
      <c r="D249" s="7">
        <f>'[1]65'!E250+'[1]67'!E250+'[1]70'!E250</f>
        <v>0</v>
      </c>
      <c r="E249" s="7">
        <f>'[1]65'!F250+'[1]67'!F250+'[1]70'!F250</f>
        <v>0</v>
      </c>
      <c r="F249" s="7">
        <f>'[1]65'!I250+'[1]67'!I250+'[1]70'!I250</f>
        <v>0</v>
      </c>
      <c r="G249" s="7">
        <f>[1]AUTOFIN!E250</f>
        <v>0</v>
      </c>
      <c r="H249" s="7">
        <f>[1]AUTOFIN!F250</f>
        <v>0</v>
      </c>
      <c r="I249" s="7">
        <f>[1]AUTOFIN!I250</f>
        <v>0</v>
      </c>
      <c r="J249" s="7">
        <f>'[1]70'!E250+[1]SANITAR!E250</f>
        <v>0</v>
      </c>
      <c r="K249" s="7">
        <f>'[1]70'!F250+[1]SANITAR!F250</f>
        <v>0</v>
      </c>
      <c r="L249" s="7">
        <f>'[1]70'!I250+[1]SANITAR!I250</f>
        <v>0</v>
      </c>
      <c r="M249" s="7">
        <f>'[1]67'!E250</f>
        <v>0</v>
      </c>
      <c r="N249" s="7">
        <f>'[1]67'!F250</f>
        <v>0</v>
      </c>
      <c r="O249" s="7">
        <f>'[1]67'!I250</f>
        <v>0</v>
      </c>
    </row>
    <row r="250" spans="1:15" ht="13.5" hidden="1" customHeight="1">
      <c r="A250" s="110" t="s">
        <v>442</v>
      </c>
      <c r="B250" s="110"/>
      <c r="C250" s="96" t="s">
        <v>443</v>
      </c>
      <c r="D250" s="7">
        <f>'[1]65'!E251+'[1]67'!E251+'[1]70'!E251</f>
        <v>0</v>
      </c>
      <c r="E250" s="7">
        <f>'[1]65'!F251+'[1]67'!F251+'[1]70'!F251</f>
        <v>0</v>
      </c>
      <c r="F250" s="7">
        <f>'[1]65'!I251+'[1]67'!I251+'[1]70'!I251</f>
        <v>0</v>
      </c>
      <c r="G250" s="7">
        <f>[1]AUTOFIN!E251</f>
        <v>0</v>
      </c>
      <c r="H250" s="7">
        <f>[1]AUTOFIN!F251</f>
        <v>0</v>
      </c>
      <c r="I250" s="7">
        <f>[1]AUTOFIN!I251</f>
        <v>0</v>
      </c>
      <c r="J250" s="7">
        <f>'[1]70'!E251+[1]SANITAR!E251</f>
        <v>0</v>
      </c>
      <c r="K250" s="7">
        <f>'[1]70'!F251+[1]SANITAR!F251</f>
        <v>0</v>
      </c>
      <c r="L250" s="7">
        <f>'[1]70'!I251+[1]SANITAR!I251</f>
        <v>0</v>
      </c>
      <c r="M250" s="7">
        <f>'[1]67'!E251</f>
        <v>0</v>
      </c>
      <c r="N250" s="7">
        <f>'[1]67'!F251</f>
        <v>0</v>
      </c>
      <c r="O250" s="7">
        <f>'[1]67'!I251</f>
        <v>0</v>
      </c>
    </row>
    <row r="251" spans="1:15" ht="13.5" hidden="1" customHeight="1">
      <c r="A251" s="100"/>
      <c r="B251" s="98" t="s">
        <v>425</v>
      </c>
      <c r="C251" s="99" t="s">
        <v>444</v>
      </c>
      <c r="D251" s="7">
        <f>'[1]65'!E252+'[1]67'!E252+'[1]70'!E252</f>
        <v>0</v>
      </c>
      <c r="E251" s="7">
        <f>'[1]65'!F252+'[1]67'!F252+'[1]70'!F252</f>
        <v>0</v>
      </c>
      <c r="F251" s="7">
        <f>'[1]65'!I252+'[1]67'!I252+'[1]70'!I252</f>
        <v>0</v>
      </c>
      <c r="G251" s="7">
        <f>[1]AUTOFIN!E252</f>
        <v>0</v>
      </c>
      <c r="H251" s="7">
        <f>[1]AUTOFIN!F252</f>
        <v>0</v>
      </c>
      <c r="I251" s="7">
        <f>[1]AUTOFIN!I252</f>
        <v>0</v>
      </c>
      <c r="J251" s="7">
        <f>'[1]70'!E252+[1]SANITAR!E252</f>
        <v>0</v>
      </c>
      <c r="K251" s="7">
        <f>'[1]70'!F252+[1]SANITAR!F252</f>
        <v>0</v>
      </c>
      <c r="L251" s="7">
        <f>'[1]70'!I252+[1]SANITAR!I252</f>
        <v>0</v>
      </c>
      <c r="M251" s="7">
        <f>'[1]67'!E252</f>
        <v>0</v>
      </c>
      <c r="N251" s="7">
        <f>'[1]67'!F252</f>
        <v>0</v>
      </c>
      <c r="O251" s="7">
        <f>'[1]67'!I252</f>
        <v>0</v>
      </c>
    </row>
    <row r="252" spans="1:15" ht="13.5" hidden="1" customHeight="1">
      <c r="A252" s="100"/>
      <c r="B252" s="98" t="s">
        <v>434</v>
      </c>
      <c r="C252" s="99" t="s">
        <v>445</v>
      </c>
      <c r="D252" s="7">
        <f>'[1]65'!E253+'[1]67'!E253+'[1]70'!E253</f>
        <v>0</v>
      </c>
      <c r="E252" s="7">
        <f>'[1]65'!F253+'[1]67'!F253+'[1]70'!F253</f>
        <v>0</v>
      </c>
      <c r="F252" s="7">
        <f>'[1]65'!I253+'[1]67'!I253+'[1]70'!I253</f>
        <v>0</v>
      </c>
      <c r="G252" s="7">
        <f>[1]AUTOFIN!E253</f>
        <v>0</v>
      </c>
      <c r="H252" s="7">
        <f>[1]AUTOFIN!F253</f>
        <v>0</v>
      </c>
      <c r="I252" s="7">
        <f>[1]AUTOFIN!I253</f>
        <v>0</v>
      </c>
      <c r="J252" s="7">
        <f>'[1]70'!E253+[1]SANITAR!E253</f>
        <v>0</v>
      </c>
      <c r="K252" s="7">
        <f>'[1]70'!F253+[1]SANITAR!F253</f>
        <v>0</v>
      </c>
      <c r="L252" s="7">
        <f>'[1]70'!I253+[1]SANITAR!I253</f>
        <v>0</v>
      </c>
      <c r="M252" s="7">
        <f>'[1]67'!E253</f>
        <v>0</v>
      </c>
      <c r="N252" s="7">
        <f>'[1]67'!F253</f>
        <v>0</v>
      </c>
      <c r="O252" s="7">
        <f>'[1]67'!I253</f>
        <v>0</v>
      </c>
    </row>
    <row r="253" spans="1:15" ht="13.5" hidden="1" customHeight="1">
      <c r="A253" s="100"/>
      <c r="B253" s="98" t="s">
        <v>429</v>
      </c>
      <c r="C253" s="99" t="s">
        <v>446</v>
      </c>
      <c r="D253" s="7">
        <f>'[1]65'!E254+'[1]67'!E254+'[1]70'!E254</f>
        <v>0</v>
      </c>
      <c r="E253" s="7">
        <f>'[1]65'!F254+'[1]67'!F254+'[1]70'!F254</f>
        <v>0</v>
      </c>
      <c r="F253" s="7">
        <f>'[1]65'!I254+'[1]67'!I254+'[1]70'!I254</f>
        <v>0</v>
      </c>
      <c r="G253" s="7">
        <f>[1]AUTOFIN!E254</f>
        <v>0</v>
      </c>
      <c r="H253" s="7">
        <f>[1]AUTOFIN!F254</f>
        <v>0</v>
      </c>
      <c r="I253" s="7">
        <f>[1]AUTOFIN!I254</f>
        <v>0</v>
      </c>
      <c r="J253" s="7">
        <f>'[1]70'!E254+[1]SANITAR!E254</f>
        <v>0</v>
      </c>
      <c r="K253" s="7">
        <f>'[1]70'!F254+[1]SANITAR!F254</f>
        <v>0</v>
      </c>
      <c r="L253" s="7">
        <f>'[1]70'!I254+[1]SANITAR!I254</f>
        <v>0</v>
      </c>
      <c r="M253" s="7">
        <f>'[1]67'!E254</f>
        <v>0</v>
      </c>
      <c r="N253" s="7">
        <f>'[1]67'!F254</f>
        <v>0</v>
      </c>
      <c r="O253" s="7">
        <f>'[1]67'!I254</f>
        <v>0</v>
      </c>
    </row>
    <row r="254" spans="1:15" ht="18.75" customHeight="1">
      <c r="A254" s="65" t="s">
        <v>447</v>
      </c>
      <c r="B254" s="66"/>
      <c r="C254" s="8" t="s">
        <v>448</v>
      </c>
      <c r="D254" s="7">
        <f>'[1]65'!E255+'[1]67'!E255+'[1]70'!E255</f>
        <v>1346000</v>
      </c>
      <c r="E254" s="7">
        <f>'[1]65'!F255+'[1]67'!F255+'[1]70'!F255</f>
        <v>1882000</v>
      </c>
      <c r="F254" s="7">
        <f>'[1]65'!I255+'[1]67'!I255+'[1]70'!I255</f>
        <v>889877</v>
      </c>
      <c r="G254" s="7">
        <f>[1]AUTOFIN!E255</f>
        <v>0</v>
      </c>
      <c r="H254" s="7">
        <f>[1]AUTOFIN!F255</f>
        <v>0</v>
      </c>
      <c r="I254" s="7">
        <f>[1]AUTOFIN!I255</f>
        <v>0</v>
      </c>
      <c r="J254" s="7">
        <f>'[1]70'!E255+[1]SANITAR!E255</f>
        <v>1346000</v>
      </c>
      <c r="K254" s="7">
        <f>'[1]70'!F255+[1]SANITAR!F255</f>
        <v>1575000</v>
      </c>
      <c r="L254" s="7">
        <f>'[1]70'!I255+[1]SANITAR!I255</f>
        <v>632722</v>
      </c>
      <c r="M254" s="7">
        <f>'[1]67'!E255</f>
        <v>0</v>
      </c>
      <c r="N254" s="7">
        <f>'[1]67'!F255</f>
        <v>307000</v>
      </c>
      <c r="O254" s="7">
        <f>'[1]67'!I255</f>
        <v>257155</v>
      </c>
    </row>
    <row r="255" spans="1:15" ht="14.25" customHeight="1">
      <c r="A255" s="67" t="s">
        <v>449</v>
      </c>
      <c r="B255" s="68"/>
      <c r="C255" s="69">
        <v>71</v>
      </c>
      <c r="D255" s="7">
        <f>'[1]65'!E256+'[1]67'!E256+'[1]70'!E256</f>
        <v>1346000</v>
      </c>
      <c r="E255" s="7">
        <f>'[1]65'!F256+'[1]67'!F256+'[1]70'!F256</f>
        <v>1882000</v>
      </c>
      <c r="F255" s="7">
        <f>'[1]65'!I256+'[1]67'!I256+'[1]70'!I256</f>
        <v>889877</v>
      </c>
      <c r="G255" s="7">
        <f>[1]AUTOFIN!E256</f>
        <v>0</v>
      </c>
      <c r="H255" s="7">
        <f>[1]AUTOFIN!F256</f>
        <v>0</v>
      </c>
      <c r="I255" s="7">
        <f>[1]AUTOFIN!I256</f>
        <v>0</v>
      </c>
      <c r="J255" s="7">
        <f>'[1]70'!E256+[1]SANITAR!E256</f>
        <v>1346000</v>
      </c>
      <c r="K255" s="7">
        <f>'[1]70'!F256+[1]SANITAR!F256</f>
        <v>1575000</v>
      </c>
      <c r="L255" s="7">
        <f>'[1]70'!I256+[1]SANITAR!I256</f>
        <v>632722</v>
      </c>
      <c r="M255" s="7">
        <f>'[1]67'!E256</f>
        <v>0</v>
      </c>
      <c r="N255" s="7">
        <f>'[1]67'!F256</f>
        <v>307000</v>
      </c>
      <c r="O255" s="7">
        <f>'[1]67'!I256</f>
        <v>257155</v>
      </c>
    </row>
    <row r="256" spans="1:15" ht="14.25" customHeight="1">
      <c r="A256" s="82" t="s">
        <v>450</v>
      </c>
      <c r="B256" s="25"/>
      <c r="C256" s="70" t="s">
        <v>451</v>
      </c>
      <c r="D256" s="7">
        <f>'[1]65'!E257+'[1]67'!E257+'[1]70'!E257</f>
        <v>1346000</v>
      </c>
      <c r="E256" s="7">
        <f>'[1]65'!F257+'[1]67'!F257+'[1]70'!F257</f>
        <v>1882000</v>
      </c>
      <c r="F256" s="7">
        <f>'[1]65'!I257+'[1]67'!I257+'[1]70'!I257</f>
        <v>889877</v>
      </c>
      <c r="G256" s="7">
        <f>[1]AUTOFIN!E257</f>
        <v>0</v>
      </c>
      <c r="H256" s="7">
        <f>[1]AUTOFIN!F257</f>
        <v>0</v>
      </c>
      <c r="I256" s="7">
        <f>[1]AUTOFIN!I257</f>
        <v>0</v>
      </c>
      <c r="J256" s="7">
        <f>'[1]70'!E257+[1]SANITAR!E257</f>
        <v>1346000</v>
      </c>
      <c r="K256" s="7">
        <f>'[1]70'!F257+[1]SANITAR!F257</f>
        <v>1575000</v>
      </c>
      <c r="L256" s="7">
        <f>'[1]70'!I257+[1]SANITAR!I257</f>
        <v>632722</v>
      </c>
      <c r="M256" s="7">
        <f>'[1]67'!E257</f>
        <v>0</v>
      </c>
      <c r="N256" s="7">
        <f>'[1]67'!F257</f>
        <v>307000</v>
      </c>
      <c r="O256" s="7">
        <f>'[1]67'!I257</f>
        <v>257155</v>
      </c>
    </row>
    <row r="257" spans="1:15" ht="14.25" customHeight="1">
      <c r="A257" s="21"/>
      <c r="B257" s="22" t="s">
        <v>452</v>
      </c>
      <c r="C257" s="36" t="s">
        <v>453</v>
      </c>
      <c r="D257" s="7">
        <f>'[1]65'!E258+'[1]67'!E258+'[1]70'!E258</f>
        <v>484000</v>
      </c>
      <c r="E257" s="7">
        <f>'[1]65'!F258+'[1]67'!F258+'[1]70'!F258</f>
        <v>684000</v>
      </c>
      <c r="F257" s="7">
        <f>'[1]65'!I258+'[1]67'!I258+'[1]70'!I258</f>
        <v>124725</v>
      </c>
      <c r="G257" s="7">
        <f>[1]AUTOFIN!E258</f>
        <v>0</v>
      </c>
      <c r="H257" s="7">
        <f>[1]AUTOFIN!F258</f>
        <v>0</v>
      </c>
      <c r="I257" s="7">
        <f>[1]AUTOFIN!I258</f>
        <v>0</v>
      </c>
      <c r="J257" s="7">
        <f>'[1]70'!E258+[1]SANITAR!E258</f>
        <v>484000</v>
      </c>
      <c r="K257" s="7">
        <f>'[1]70'!F258+[1]SANITAR!F258</f>
        <v>684000</v>
      </c>
      <c r="L257" s="7">
        <f>'[1]70'!I258+[1]SANITAR!I258</f>
        <v>124725</v>
      </c>
      <c r="M257" s="7">
        <f>'[1]67'!E258</f>
        <v>0</v>
      </c>
      <c r="N257" s="7">
        <f>'[1]67'!F258</f>
        <v>0</v>
      </c>
      <c r="O257" s="7">
        <f>'[1]67'!I258</f>
        <v>0</v>
      </c>
    </row>
    <row r="258" spans="1:15" ht="15.75" customHeight="1">
      <c r="A258" s="71"/>
      <c r="B258" s="30" t="s">
        <v>454</v>
      </c>
      <c r="C258" s="36" t="s">
        <v>455</v>
      </c>
      <c r="D258" s="7">
        <f>'[1]65'!E259+'[1]67'!E259+'[1]70'!E259</f>
        <v>343000</v>
      </c>
      <c r="E258" s="7">
        <f>'[1]65'!F259+'[1]67'!F259+'[1]70'!F259</f>
        <v>349000</v>
      </c>
      <c r="F258" s="7">
        <f>'[1]65'!I259+'[1]67'!I259+'[1]70'!I259</f>
        <v>245350</v>
      </c>
      <c r="G258" s="7">
        <f>[1]AUTOFIN!E259</f>
        <v>0</v>
      </c>
      <c r="H258" s="7">
        <f>[1]AUTOFIN!F259</f>
        <v>0</v>
      </c>
      <c r="I258" s="7">
        <f>[1]AUTOFIN!I259</f>
        <v>0</v>
      </c>
      <c r="J258" s="7">
        <f>'[1]70'!E259+[1]SANITAR!E259</f>
        <v>343000</v>
      </c>
      <c r="K258" s="7">
        <f>'[1]70'!F259+[1]SANITAR!F259</f>
        <v>349000</v>
      </c>
      <c r="L258" s="7">
        <f>'[1]70'!I259+[1]SANITAR!I259</f>
        <v>245350</v>
      </c>
      <c r="M258" s="7">
        <f>'[1]67'!E259</f>
        <v>0</v>
      </c>
      <c r="N258" s="7">
        <f>'[1]67'!F259</f>
        <v>0</v>
      </c>
      <c r="O258" s="7">
        <f>'[1]67'!I259</f>
        <v>0</v>
      </c>
    </row>
    <row r="259" spans="1:15" ht="15.75" customHeight="1">
      <c r="A259" s="21"/>
      <c r="B259" s="15" t="s">
        <v>456</v>
      </c>
      <c r="C259" s="36" t="s">
        <v>457</v>
      </c>
      <c r="D259" s="7">
        <f>'[1]65'!E260+'[1]67'!E260+'[1]70'!E260</f>
        <v>501000</v>
      </c>
      <c r="E259" s="7">
        <f>'[1]65'!F260+'[1]67'!F260+'[1]70'!F260</f>
        <v>524000</v>
      </c>
      <c r="F259" s="7">
        <f>'[1]65'!I260+'[1]67'!I260+'[1]70'!I260</f>
        <v>262647</v>
      </c>
      <c r="G259" s="7">
        <f>[1]AUTOFIN!E260</f>
        <v>0</v>
      </c>
      <c r="H259" s="7">
        <f>[1]AUTOFIN!F260</f>
        <v>0</v>
      </c>
      <c r="I259" s="7">
        <f>[1]AUTOFIN!I260</f>
        <v>0</v>
      </c>
      <c r="J259" s="7">
        <f>'[1]70'!E260+[1]SANITAR!E260</f>
        <v>501000</v>
      </c>
      <c r="K259" s="7">
        <f>'[1]70'!F260+[1]SANITAR!F260</f>
        <v>524000</v>
      </c>
      <c r="L259" s="7">
        <f>'[1]70'!I260+[1]SANITAR!I260</f>
        <v>262647</v>
      </c>
      <c r="M259" s="7">
        <f>'[1]67'!E260</f>
        <v>0</v>
      </c>
      <c r="N259" s="7">
        <f>'[1]67'!F260</f>
        <v>0</v>
      </c>
      <c r="O259" s="7">
        <f>'[1]67'!I260</f>
        <v>0</v>
      </c>
    </row>
    <row r="260" spans="1:15" ht="16.5" customHeight="1">
      <c r="A260" s="21"/>
      <c r="B260" s="15" t="s">
        <v>458</v>
      </c>
      <c r="C260" s="36" t="s">
        <v>459</v>
      </c>
      <c r="D260" s="7">
        <f>'[1]65'!E261+'[1]67'!E261+'[1]70'!E261</f>
        <v>18000</v>
      </c>
      <c r="E260" s="7">
        <f>'[1]65'!F261+'[1]67'!F261+'[1]70'!F261</f>
        <v>325000</v>
      </c>
      <c r="F260" s="7">
        <f>'[1]65'!I261+'[1]67'!I261+'[1]70'!I261</f>
        <v>257155</v>
      </c>
      <c r="G260" s="7">
        <f>[1]AUTOFIN!E261</f>
        <v>0</v>
      </c>
      <c r="H260" s="7">
        <f>[1]AUTOFIN!F261</f>
        <v>0</v>
      </c>
      <c r="I260" s="7">
        <f>[1]AUTOFIN!I261</f>
        <v>0</v>
      </c>
      <c r="J260" s="7">
        <f>'[1]70'!E261+[1]SANITAR!E261</f>
        <v>18000</v>
      </c>
      <c r="K260" s="7">
        <f>'[1]70'!F261+[1]SANITAR!F261</f>
        <v>18000</v>
      </c>
      <c r="L260" s="7">
        <f>'[1]70'!I261+[1]SANITAR!I261</f>
        <v>0</v>
      </c>
      <c r="M260" s="7">
        <f>'[1]67'!E261</f>
        <v>0</v>
      </c>
      <c r="N260" s="7">
        <f>'[1]67'!F261</f>
        <v>307000</v>
      </c>
      <c r="O260" s="7">
        <f>'[1]67'!I261</f>
        <v>257155</v>
      </c>
    </row>
    <row r="261" spans="1:15" hidden="1">
      <c r="A261" s="82" t="s">
        <v>460</v>
      </c>
      <c r="B261" s="82"/>
      <c r="C261" s="70" t="s">
        <v>461</v>
      </c>
      <c r="D261" s="7">
        <f>'[1]65'!E262+'[1]67'!E262+'[1]70'!E262</f>
        <v>0</v>
      </c>
      <c r="E261" s="7">
        <f>'[1]65'!F262+'[1]67'!F262+'[1]70'!F262</f>
        <v>0</v>
      </c>
      <c r="F261" s="7">
        <f>'[1]65'!I262+'[1]67'!I262+'[1]70'!I262</f>
        <v>0</v>
      </c>
      <c r="G261" s="7">
        <f>'[1]65'!H262+'[1]67'!H262+'[1]70'!H262</f>
        <v>0</v>
      </c>
      <c r="H261" s="7">
        <f>'[1]65'!I262+'[1]67'!I262+'[1]70'!I262</f>
        <v>0</v>
      </c>
      <c r="I261" s="7">
        <f>'[1]65'!L262+'[1]67'!L262+'[1]70'!L262</f>
        <v>0</v>
      </c>
      <c r="J261" s="7">
        <f>'[1]70'!E262+[1]SANITAR!E262</f>
        <v>0</v>
      </c>
      <c r="K261" s="7">
        <f>'[1]70'!F262+[1]SANITAR!F262</f>
        <v>0</v>
      </c>
      <c r="L261" s="7">
        <f>'[1]70'!I262+[1]SANITAR!I262</f>
        <v>0</v>
      </c>
      <c r="M261" s="7">
        <f>'[1]65'!N262+'[1]67'!N262+'[1]70'!N262</f>
        <v>0</v>
      </c>
      <c r="N261" s="7">
        <f>'[1]65'!O262+'[1]67'!O262+'[1]70'!O262</f>
        <v>0</v>
      </c>
      <c r="O261" s="7">
        <f>'[1]65'!R262+'[1]67'!R262+'[1]70'!R262</f>
        <v>0</v>
      </c>
    </row>
    <row r="262" spans="1:15" hidden="1">
      <c r="A262" s="21"/>
      <c r="B262" s="15" t="s">
        <v>462</v>
      </c>
      <c r="C262" s="36" t="s">
        <v>463</v>
      </c>
      <c r="D262" s="7">
        <f>'[1]65'!E263+'[1]67'!E263+'[1]70'!E263</f>
        <v>0</v>
      </c>
      <c r="E262" s="7">
        <f>'[1]65'!F263+'[1]67'!F263+'[1]70'!F263</f>
        <v>0</v>
      </c>
      <c r="F262" s="7">
        <f>'[1]65'!I263+'[1]67'!I263+'[1]70'!I263</f>
        <v>0</v>
      </c>
      <c r="G262" s="7">
        <f>'[1]65'!H263+'[1]67'!H263+'[1]70'!H263</f>
        <v>0</v>
      </c>
      <c r="H262" s="7">
        <f>'[1]65'!I263+'[1]67'!I263+'[1]70'!I263</f>
        <v>0</v>
      </c>
      <c r="I262" s="7">
        <f>'[1]65'!L263+'[1]67'!L263+'[1]70'!L263</f>
        <v>0</v>
      </c>
      <c r="J262" s="7">
        <f>'[1]70'!E263+[1]SANITAR!E263</f>
        <v>0</v>
      </c>
      <c r="K262" s="7">
        <f>'[1]70'!F263+[1]SANITAR!F263</f>
        <v>0</v>
      </c>
      <c r="L262" s="7">
        <f>'[1]70'!I263+[1]SANITAR!I263</f>
        <v>0</v>
      </c>
      <c r="M262" s="7">
        <f>'[1]65'!N263+'[1]67'!N263+'[1]70'!N263</f>
        <v>0</v>
      </c>
      <c r="N262" s="7">
        <f>'[1]65'!O263+'[1]67'!O263+'[1]70'!O263</f>
        <v>0</v>
      </c>
      <c r="O262" s="7">
        <f>'[1]65'!R263+'[1]67'!R263+'[1]70'!R263</f>
        <v>0</v>
      </c>
    </row>
    <row r="263" spans="1:15" hidden="1">
      <c r="A263" s="82" t="s">
        <v>464</v>
      </c>
      <c r="B263" s="23"/>
      <c r="C263" s="70" t="s">
        <v>465</v>
      </c>
      <c r="D263" s="7">
        <f>'[1]65'!E264+'[1]67'!E264+'[1]70'!E264</f>
        <v>0</v>
      </c>
      <c r="E263" s="7">
        <f>'[1]65'!F264+'[1]67'!F264+'[1]70'!F264</f>
        <v>0</v>
      </c>
      <c r="F263" s="7">
        <f>'[1]65'!I264+'[1]67'!I264+'[1]70'!I264</f>
        <v>0</v>
      </c>
      <c r="G263" s="7">
        <f>'[1]65'!H264+'[1]67'!H264+'[1]70'!H264</f>
        <v>0</v>
      </c>
      <c r="H263" s="7">
        <f>'[1]65'!I264+'[1]67'!I264+'[1]70'!I264</f>
        <v>0</v>
      </c>
      <c r="I263" s="7">
        <f>'[1]65'!L264+'[1]67'!L264+'[1]70'!L264</f>
        <v>0</v>
      </c>
      <c r="J263" s="7">
        <f>'[1]70'!E264+[1]SANITAR!E264</f>
        <v>0</v>
      </c>
      <c r="K263" s="7">
        <f>'[1]70'!F264+[1]SANITAR!F264</f>
        <v>0</v>
      </c>
      <c r="L263" s="7">
        <f>'[1]70'!I264+[1]SANITAR!I264</f>
        <v>0</v>
      </c>
      <c r="M263" s="7">
        <f>'[1]65'!N264+'[1]67'!N264+'[1]70'!N264</f>
        <v>0</v>
      </c>
      <c r="N263" s="7">
        <f>'[1]65'!O264+'[1]67'!O264+'[1]70'!O264</f>
        <v>0</v>
      </c>
      <c r="O263" s="7">
        <f>'[1]65'!R264+'[1]67'!R264+'[1]70'!R264</f>
        <v>0</v>
      </c>
    </row>
    <row r="264" spans="1:15" hidden="1">
      <c r="A264" s="21"/>
      <c r="B264" s="22"/>
      <c r="C264" s="16"/>
      <c r="D264" s="7">
        <f>'[1]65'!E265+'[1]67'!E265+'[1]70'!E265</f>
        <v>0</v>
      </c>
      <c r="E264" s="7">
        <f>'[1]65'!F265+'[1]67'!F265+'[1]70'!F265</f>
        <v>0</v>
      </c>
      <c r="F264" s="7">
        <f>'[1]65'!I265+'[1]67'!I265+'[1]70'!I265</f>
        <v>0</v>
      </c>
      <c r="G264" s="7">
        <f>'[1]65'!H265+'[1]67'!H265+'[1]70'!H265</f>
        <v>0</v>
      </c>
      <c r="H264" s="7">
        <f>'[1]65'!I265+'[1]67'!I265+'[1]70'!I265</f>
        <v>0</v>
      </c>
      <c r="I264" s="7">
        <f>'[1]65'!L265+'[1]67'!L265+'[1]70'!L265</f>
        <v>0</v>
      </c>
      <c r="J264" s="7">
        <f>'[1]70'!E265+[1]SANITAR!E265</f>
        <v>0</v>
      </c>
      <c r="K264" s="7">
        <f>'[1]70'!F265+[1]SANITAR!F265</f>
        <v>0</v>
      </c>
      <c r="L264" s="7">
        <f>'[1]70'!I265+[1]SANITAR!I265</f>
        <v>0</v>
      </c>
      <c r="M264" s="7">
        <f>'[1]65'!N265+'[1]67'!N265+'[1]70'!N265</f>
        <v>0</v>
      </c>
      <c r="N264" s="7">
        <f>'[1]65'!O265+'[1]67'!O265+'[1]70'!O265</f>
        <v>0</v>
      </c>
      <c r="O264" s="7">
        <f>'[1]65'!R265+'[1]67'!R265+'[1]70'!R265</f>
        <v>0</v>
      </c>
    </row>
    <row r="265" spans="1:15" hidden="1">
      <c r="A265" s="67" t="s">
        <v>466</v>
      </c>
      <c r="B265" s="48"/>
      <c r="C265" s="69">
        <v>72</v>
      </c>
      <c r="D265" s="7">
        <f>'[1]65'!E266+'[1]67'!E266+'[1]70'!E266</f>
        <v>0</v>
      </c>
      <c r="E265" s="7">
        <f>'[1]65'!F266+'[1]67'!F266+'[1]70'!F266</f>
        <v>0</v>
      </c>
      <c r="F265" s="7">
        <f>'[1]65'!I266+'[1]67'!I266+'[1]70'!I266</f>
        <v>0</v>
      </c>
      <c r="G265" s="7">
        <f>'[1]65'!H266+'[1]67'!H266+'[1]70'!H266</f>
        <v>0</v>
      </c>
      <c r="H265" s="7">
        <f>'[1]65'!I266+'[1]67'!I266+'[1]70'!I266</f>
        <v>0</v>
      </c>
      <c r="I265" s="7">
        <f>'[1]65'!L266+'[1]67'!L266+'[1]70'!L266</f>
        <v>0</v>
      </c>
      <c r="J265" s="7">
        <f>'[1]70'!E266+[1]SANITAR!E266</f>
        <v>0</v>
      </c>
      <c r="K265" s="7">
        <f>'[1]70'!F266+[1]SANITAR!F266</f>
        <v>0</v>
      </c>
      <c r="L265" s="7">
        <f>'[1]70'!I266+[1]SANITAR!I266</f>
        <v>0</v>
      </c>
      <c r="M265" s="7">
        <f>'[1]65'!N266+'[1]67'!N266+'[1]70'!N266</f>
        <v>0</v>
      </c>
      <c r="N265" s="7">
        <f>'[1]65'!O266+'[1]67'!O266+'[1]70'!O266</f>
        <v>0</v>
      </c>
      <c r="O265" s="7">
        <f>'[1]65'!R266+'[1]67'!R266+'[1]70'!R266</f>
        <v>0</v>
      </c>
    </row>
    <row r="266" spans="1:15" hidden="1">
      <c r="A266" s="72" t="s">
        <v>467</v>
      </c>
      <c r="B266" s="72"/>
      <c r="C266" s="70" t="s">
        <v>468</v>
      </c>
      <c r="D266" s="7">
        <f>'[1]65'!E267+'[1]67'!E267+'[1]70'!E267</f>
        <v>0</v>
      </c>
      <c r="E266" s="7">
        <f>'[1]65'!F267+'[1]67'!F267+'[1]70'!F267</f>
        <v>0</v>
      </c>
      <c r="F266" s="7">
        <f>'[1]65'!I267+'[1]67'!I267+'[1]70'!I267</f>
        <v>0</v>
      </c>
      <c r="G266" s="7">
        <f>'[1]65'!H267+'[1]67'!H267+'[1]70'!H267</f>
        <v>0</v>
      </c>
      <c r="H266" s="7">
        <f>'[1]65'!I267+'[1]67'!I267+'[1]70'!I267</f>
        <v>0</v>
      </c>
      <c r="I266" s="7">
        <f>'[1]65'!L267+'[1]67'!L267+'[1]70'!L267</f>
        <v>0</v>
      </c>
      <c r="J266" s="7">
        <f>'[1]70'!E267+[1]SANITAR!E267</f>
        <v>0</v>
      </c>
      <c r="K266" s="7">
        <f>'[1]70'!F267+[1]SANITAR!F267</f>
        <v>0</v>
      </c>
      <c r="L266" s="7">
        <f>'[1]70'!I267+[1]SANITAR!I267</f>
        <v>0</v>
      </c>
      <c r="M266" s="7">
        <f>'[1]65'!N267+'[1]67'!N267+'[1]70'!N267</f>
        <v>0</v>
      </c>
      <c r="N266" s="7">
        <f>'[1]65'!O267+'[1]67'!O267+'[1]70'!O267</f>
        <v>0</v>
      </c>
      <c r="O266" s="7">
        <f>'[1]65'!R267+'[1]67'!R267+'[1]70'!R267</f>
        <v>0</v>
      </c>
    </row>
    <row r="267" spans="1:15" hidden="1">
      <c r="A267" s="73"/>
      <c r="B267" s="15" t="s">
        <v>469</v>
      </c>
      <c r="C267" s="16" t="s">
        <v>470</v>
      </c>
      <c r="D267" s="7">
        <f>'[1]65'!E268+'[1]67'!E268+'[1]70'!E268</f>
        <v>0</v>
      </c>
      <c r="E267" s="7">
        <f>'[1]65'!F268+'[1]67'!F268+'[1]70'!F268</f>
        <v>0</v>
      </c>
      <c r="F267" s="7">
        <f>'[1]65'!I268+'[1]67'!I268+'[1]70'!I268</f>
        <v>0</v>
      </c>
      <c r="G267" s="7">
        <f>'[1]65'!H268+'[1]67'!H268+'[1]70'!H268</f>
        <v>0</v>
      </c>
      <c r="H267" s="7">
        <f>'[1]65'!I268+'[1]67'!I268+'[1]70'!I268</f>
        <v>0</v>
      </c>
      <c r="I267" s="7">
        <f>'[1]65'!L268+'[1]67'!L268+'[1]70'!L268</f>
        <v>0</v>
      </c>
      <c r="J267" s="7">
        <f>'[1]70'!E268+[1]SANITAR!E268</f>
        <v>0</v>
      </c>
      <c r="K267" s="7">
        <f>'[1]70'!F268+[1]SANITAR!F268</f>
        <v>0</v>
      </c>
      <c r="L267" s="7">
        <f>'[1]70'!I268+[1]SANITAR!I268</f>
        <v>0</v>
      </c>
      <c r="M267" s="7">
        <f>'[1]65'!N268+'[1]67'!N268+'[1]70'!N268</f>
        <v>0</v>
      </c>
      <c r="N267" s="7">
        <f>'[1]65'!O268+'[1]67'!O268+'[1]70'!O268</f>
        <v>0</v>
      </c>
      <c r="O267" s="7">
        <f>'[1]65'!R268+'[1]67'!R268+'[1]70'!R268</f>
        <v>0</v>
      </c>
    </row>
    <row r="268" spans="1:15" hidden="1">
      <c r="A268" s="73"/>
      <c r="B268" s="15"/>
      <c r="C268" s="16"/>
      <c r="D268" s="7">
        <f>'[1]65'!E269+'[1]67'!E269+'[1]70'!E269</f>
        <v>0</v>
      </c>
      <c r="E268" s="7">
        <f>'[1]65'!F269+'[1]67'!F269+'[1]70'!F269</f>
        <v>0</v>
      </c>
      <c r="F268" s="7">
        <f>'[1]65'!I269+'[1]67'!I269+'[1]70'!I269</f>
        <v>0</v>
      </c>
      <c r="G268" s="7">
        <f>'[1]65'!H269+'[1]67'!H269+'[1]70'!H269</f>
        <v>0</v>
      </c>
      <c r="H268" s="7">
        <f>'[1]65'!I269+'[1]67'!I269+'[1]70'!I269</f>
        <v>0</v>
      </c>
      <c r="I268" s="7">
        <f>'[1]65'!L269+'[1]67'!L269+'[1]70'!L269</f>
        <v>0</v>
      </c>
      <c r="J268" s="7">
        <f>'[1]70'!E269+[1]SANITAR!E269</f>
        <v>0</v>
      </c>
      <c r="K268" s="7">
        <f>'[1]70'!F269+[1]SANITAR!F269</f>
        <v>0</v>
      </c>
      <c r="L268" s="7">
        <f>'[1]70'!I269+[1]SANITAR!I269</f>
        <v>0</v>
      </c>
      <c r="M268" s="7">
        <f>'[1]65'!N269+'[1]67'!N269+'[1]70'!N269</f>
        <v>0</v>
      </c>
      <c r="N268" s="7">
        <f>'[1]65'!O269+'[1]67'!O269+'[1]70'!O269</f>
        <v>0</v>
      </c>
      <c r="O268" s="7">
        <f>'[1]65'!R269+'[1]67'!R269+'[1]70'!R269</f>
        <v>0</v>
      </c>
    </row>
    <row r="269" spans="1:15" hidden="1">
      <c r="A269" s="74" t="s">
        <v>471</v>
      </c>
      <c r="B269" s="74"/>
      <c r="C269" s="75">
        <v>75</v>
      </c>
      <c r="D269" s="7">
        <f>'[1]65'!E270+'[1]67'!E270+'[1]70'!E270</f>
        <v>0</v>
      </c>
      <c r="E269" s="7">
        <f>'[1]65'!F270+'[1]67'!F270+'[1]70'!F270</f>
        <v>0</v>
      </c>
      <c r="F269" s="7">
        <f>'[1]65'!I270+'[1]67'!I270+'[1]70'!I270</f>
        <v>0</v>
      </c>
      <c r="G269" s="7">
        <f>'[1]65'!H270+'[1]67'!H270+'[1]70'!H270</f>
        <v>0</v>
      </c>
      <c r="H269" s="7">
        <f>'[1]65'!I270+'[1]67'!I270+'[1]70'!I270</f>
        <v>0</v>
      </c>
      <c r="I269" s="7">
        <f>'[1]65'!L270+'[1]67'!L270+'[1]70'!L270</f>
        <v>0</v>
      </c>
      <c r="J269" s="7">
        <f>'[1]70'!E270+[1]SANITAR!E270</f>
        <v>0</v>
      </c>
      <c r="K269" s="7">
        <f>'[1]70'!F270+[1]SANITAR!F270</f>
        <v>0</v>
      </c>
      <c r="L269" s="7">
        <f>'[1]70'!I270+[1]SANITAR!I270</f>
        <v>0</v>
      </c>
      <c r="M269" s="7">
        <f>'[1]65'!N270+'[1]67'!N270+'[1]70'!N270</f>
        <v>0</v>
      </c>
      <c r="N269" s="7">
        <f>'[1]65'!O270+'[1]67'!O270+'[1]70'!O270</f>
        <v>0</v>
      </c>
      <c r="O269" s="7">
        <f>'[1]65'!R270+'[1]67'!R270+'[1]70'!R270</f>
        <v>0</v>
      </c>
    </row>
    <row r="270" spans="1:15" hidden="1">
      <c r="A270" s="73"/>
      <c r="B270" s="73"/>
      <c r="C270" s="52"/>
      <c r="D270" s="7">
        <f>'[1]65'!E271+'[1]67'!E271+'[1]70'!E271</f>
        <v>0</v>
      </c>
      <c r="E270" s="7">
        <f>'[1]65'!F271+'[1]67'!F271+'[1]70'!F271</f>
        <v>0</v>
      </c>
      <c r="F270" s="7">
        <f>'[1]65'!I271+'[1]67'!I271+'[1]70'!I271</f>
        <v>0</v>
      </c>
      <c r="G270" s="7">
        <f>'[1]65'!H271+'[1]67'!H271+'[1]70'!H271</f>
        <v>0</v>
      </c>
      <c r="H270" s="7">
        <f>'[1]65'!I271+'[1]67'!I271+'[1]70'!I271</f>
        <v>0</v>
      </c>
      <c r="I270" s="7">
        <f>'[1]65'!L271+'[1]67'!L271+'[1]70'!L271</f>
        <v>0</v>
      </c>
      <c r="J270" s="7">
        <f>'[1]70'!E271+[1]SANITAR!E271</f>
        <v>0</v>
      </c>
      <c r="K270" s="7">
        <f>'[1]70'!F271+[1]SANITAR!F271</f>
        <v>0</v>
      </c>
      <c r="L270" s="7">
        <f>'[1]70'!I271+[1]SANITAR!I271</f>
        <v>0</v>
      </c>
      <c r="M270" s="7">
        <f>'[1]65'!N271+'[1]67'!N271+'[1]70'!N271</f>
        <v>0</v>
      </c>
      <c r="N270" s="7">
        <f>'[1]65'!O271+'[1]67'!O271+'[1]70'!O271</f>
        <v>0</v>
      </c>
      <c r="O270" s="7">
        <f>'[1]65'!R271+'[1]67'!R271+'[1]70'!R271</f>
        <v>0</v>
      </c>
    </row>
    <row r="271" spans="1:15" ht="35.25" hidden="1" customHeight="1">
      <c r="A271" s="105" t="s">
        <v>333</v>
      </c>
      <c r="B271" s="105"/>
      <c r="C271" s="49" t="s">
        <v>334</v>
      </c>
      <c r="D271" s="7">
        <f>'[1]65'!E272+'[1]67'!E272+'[1]70'!E272</f>
        <v>0</v>
      </c>
      <c r="E271" s="7">
        <f>'[1]65'!F272+'[1]67'!F272+'[1]70'!F272</f>
        <v>0</v>
      </c>
      <c r="F271" s="7">
        <f>'[1]65'!I272+'[1]67'!I272+'[1]70'!I272</f>
        <v>0</v>
      </c>
      <c r="G271" s="7">
        <f>'[1]65'!H272+'[1]67'!H272+'[1]70'!H272</f>
        <v>0</v>
      </c>
      <c r="H271" s="7">
        <f>'[1]65'!I272+'[1]67'!I272+'[1]70'!I272</f>
        <v>0</v>
      </c>
      <c r="I271" s="7">
        <f>'[1]65'!L272+'[1]67'!L272+'[1]70'!L272</f>
        <v>0</v>
      </c>
      <c r="J271" s="7">
        <f>'[1]70'!E272+[1]SANITAR!E272</f>
        <v>0</v>
      </c>
      <c r="K271" s="7">
        <f>'[1]70'!F272+[1]SANITAR!F272</f>
        <v>0</v>
      </c>
      <c r="L271" s="7">
        <f>'[1]70'!I272+[1]SANITAR!I272</f>
        <v>0</v>
      </c>
      <c r="M271" s="7">
        <f>'[1]65'!N272+'[1]67'!N272+'[1]70'!N272</f>
        <v>0</v>
      </c>
      <c r="N271" s="7">
        <f>'[1]65'!O272+'[1]67'!O272+'[1]70'!O272</f>
        <v>0</v>
      </c>
      <c r="O271" s="7">
        <f>'[1]65'!R272+'[1]67'!R272+'[1]70'!R272</f>
        <v>0</v>
      </c>
    </row>
    <row r="272" spans="1:15" hidden="1">
      <c r="A272" s="21" t="s">
        <v>335</v>
      </c>
      <c r="B272" s="15"/>
      <c r="C272" s="41" t="s">
        <v>336</v>
      </c>
      <c r="D272" s="7">
        <f>'[1]65'!E273+'[1]67'!E273+'[1]70'!E273</f>
        <v>0</v>
      </c>
      <c r="E272" s="7">
        <f>'[1]65'!F273+'[1]67'!F273+'[1]70'!F273</f>
        <v>0</v>
      </c>
      <c r="F272" s="7">
        <f>'[1]65'!I273+'[1]67'!I273+'[1]70'!I273</f>
        <v>0</v>
      </c>
      <c r="G272" s="7">
        <f>'[1]65'!H273+'[1]67'!H273+'[1]70'!H273</f>
        <v>0</v>
      </c>
      <c r="H272" s="7">
        <f>'[1]65'!I273+'[1]67'!I273+'[1]70'!I273</f>
        <v>0</v>
      </c>
      <c r="I272" s="7">
        <f>'[1]65'!L273+'[1]67'!L273+'[1]70'!L273</f>
        <v>0</v>
      </c>
      <c r="J272" s="7">
        <f>'[1]70'!E273+[1]SANITAR!E273</f>
        <v>0</v>
      </c>
      <c r="K272" s="7">
        <f>'[1]70'!F273+[1]SANITAR!F273</f>
        <v>0</v>
      </c>
      <c r="L272" s="7">
        <f>'[1]70'!I273+[1]SANITAR!I273</f>
        <v>0</v>
      </c>
      <c r="M272" s="7">
        <f>'[1]65'!N273+'[1]67'!N273+'[1]70'!N273</f>
        <v>0</v>
      </c>
      <c r="N272" s="7">
        <f>'[1]65'!O273+'[1]67'!O273+'[1]70'!O273</f>
        <v>0</v>
      </c>
      <c r="O272" s="7">
        <f>'[1]65'!R273+'[1]67'!R273+'[1]70'!R273</f>
        <v>0</v>
      </c>
    </row>
    <row r="273" spans="1:15" hidden="1">
      <c r="A273" s="21" t="s">
        <v>482</v>
      </c>
      <c r="B273" s="76"/>
      <c r="C273" s="36" t="s">
        <v>483</v>
      </c>
      <c r="D273" s="7">
        <f>'[1]65'!E274+'[1]67'!E274+'[1]70'!E274</f>
        <v>0</v>
      </c>
      <c r="E273" s="7">
        <f>'[1]65'!F274+'[1]67'!F274+'[1]70'!F274</f>
        <v>0</v>
      </c>
      <c r="F273" s="7">
        <f>'[1]65'!I274+'[1]67'!I274+'[1]70'!I274</f>
        <v>0</v>
      </c>
      <c r="G273" s="7">
        <f>'[1]65'!H274+'[1]67'!H274+'[1]70'!H274</f>
        <v>0</v>
      </c>
      <c r="H273" s="7">
        <f>'[1]65'!I274+'[1]67'!I274+'[1]70'!I274</f>
        <v>0</v>
      </c>
      <c r="I273" s="7">
        <f>'[1]65'!L274+'[1]67'!L274+'[1]70'!L274</f>
        <v>0</v>
      </c>
      <c r="J273" s="7">
        <f>'[1]70'!E274+[1]SANITAR!E274</f>
        <v>0</v>
      </c>
      <c r="K273" s="7">
        <f>'[1]70'!F274+[1]SANITAR!F274</f>
        <v>0</v>
      </c>
      <c r="L273" s="7">
        <f>'[1]70'!I274+[1]SANITAR!I274</f>
        <v>0</v>
      </c>
      <c r="M273" s="7">
        <f>'[1]65'!N274+'[1]67'!N274+'[1]70'!N274</f>
        <v>0</v>
      </c>
      <c r="N273" s="7">
        <f>'[1]65'!O274+'[1]67'!O274+'[1]70'!O274</f>
        <v>0</v>
      </c>
      <c r="O273" s="7">
        <f>'[1]65'!R274+'[1]67'!R274+'[1]70'!R274</f>
        <v>0</v>
      </c>
    </row>
    <row r="274" spans="1:15" hidden="1">
      <c r="A274" s="46"/>
      <c r="B274" s="76"/>
      <c r="C274" s="46"/>
      <c r="D274" s="46"/>
      <c r="E274" s="46"/>
      <c r="F274" s="46"/>
      <c r="G274" s="46"/>
      <c r="H274" s="46"/>
      <c r="I274" s="46"/>
      <c r="J274" s="7">
        <f>'[1]70'!E275+[1]SANITAR!E275</f>
        <v>0</v>
      </c>
      <c r="K274" s="7">
        <f>'[1]70'!F275+[1]SANITAR!F275</f>
        <v>0</v>
      </c>
      <c r="L274" s="7">
        <f>'[1]70'!I275+[1]SANITAR!I275</f>
        <v>0</v>
      </c>
      <c r="M274" s="46"/>
      <c r="N274" s="46"/>
      <c r="O274" s="46"/>
    </row>
    <row r="275" spans="1:15">
      <c r="A275" s="77"/>
      <c r="B275" s="78"/>
    </row>
    <row r="276" spans="1:15" hidden="1">
      <c r="A276" s="77"/>
      <c r="B276" s="78"/>
    </row>
    <row r="277" spans="1:15" hidden="1">
      <c r="A277" s="77"/>
      <c r="B277" s="78"/>
    </row>
    <row r="278" spans="1:15">
      <c r="A278" s="77"/>
      <c r="B278" s="78"/>
    </row>
    <row r="279" spans="1:15">
      <c r="A279" s="77"/>
      <c r="B279" s="78"/>
    </row>
    <row r="280" spans="1:15" s="79" customFormat="1" ht="18.75">
      <c r="A280" s="101" t="s">
        <v>472</v>
      </c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</row>
    <row r="281" spans="1:15" s="79" customFormat="1" ht="18.75">
      <c r="A281" s="101" t="s">
        <v>473</v>
      </c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</row>
    <row r="282" spans="1:15" s="79" customFormat="1" ht="22.5" customHeight="1">
      <c r="A282" s="102" t="s">
        <v>474</v>
      </c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</row>
    <row r="283" spans="1:15">
      <c r="A283" s="103"/>
      <c r="B283" s="103"/>
    </row>
    <row r="284" spans="1:15" ht="29.25" customHeight="1">
      <c r="A284" s="104"/>
      <c r="B284" s="104"/>
      <c r="C284" s="137"/>
      <c r="D284" s="138"/>
      <c r="E284" s="138"/>
      <c r="F284" s="138"/>
      <c r="G284" s="138" t="s">
        <v>485</v>
      </c>
      <c r="H284" s="138"/>
      <c r="I284" s="138"/>
      <c r="J284" s="80"/>
      <c r="K284" s="80"/>
      <c r="L284" s="80"/>
      <c r="M284" s="80"/>
      <c r="N284" s="80"/>
      <c r="O284" s="80"/>
    </row>
    <row r="285" spans="1:15" ht="12.75" hidden="1" customHeight="1">
      <c r="A285" s="103"/>
      <c r="B285" s="103"/>
      <c r="C285" s="138"/>
      <c r="D285" s="138"/>
      <c r="E285" s="138"/>
      <c r="F285" s="138" t="s">
        <v>486</v>
      </c>
      <c r="G285" s="138"/>
      <c r="H285" s="138" t="s">
        <v>487</v>
      </c>
      <c r="I285" s="138"/>
      <c r="J285" s="80"/>
      <c r="K285" s="80"/>
      <c r="L285" s="80"/>
      <c r="M285" s="80"/>
      <c r="N285" s="80"/>
      <c r="O285" s="80"/>
    </row>
    <row r="286" spans="1:15" hidden="1">
      <c r="C286" s="139" t="s">
        <v>475</v>
      </c>
      <c r="D286" s="139"/>
      <c r="E286" s="139"/>
      <c r="F286" s="140"/>
      <c r="G286" s="137"/>
      <c r="H286" s="137"/>
      <c r="I286" s="137"/>
    </row>
    <row r="287" spans="1:15" hidden="1">
      <c r="C287" s="137"/>
      <c r="D287" s="137"/>
      <c r="E287" s="137"/>
      <c r="F287" s="137"/>
      <c r="G287" s="137"/>
      <c r="H287" s="137"/>
      <c r="I287" s="137"/>
    </row>
    <row r="288" spans="1:15" hidden="1">
      <c r="C288" s="137"/>
      <c r="D288" s="137"/>
      <c r="E288" s="137"/>
      <c r="F288" s="137"/>
      <c r="G288" s="137"/>
      <c r="H288" s="137"/>
      <c r="I288" s="137"/>
    </row>
    <row r="289" spans="3:9" hidden="1">
      <c r="C289" s="137"/>
      <c r="D289" s="137"/>
      <c r="E289" s="137"/>
      <c r="F289" s="137"/>
      <c r="G289" s="137"/>
      <c r="H289" s="137"/>
      <c r="I289" s="137"/>
    </row>
    <row r="290" spans="3:9" hidden="1">
      <c r="C290" s="137"/>
      <c r="D290" s="137"/>
      <c r="E290" s="137"/>
      <c r="F290" s="137"/>
      <c r="G290" s="137"/>
      <c r="H290" s="137"/>
      <c r="I290" s="137"/>
    </row>
    <row r="291" spans="3:9" hidden="1">
      <c r="C291" s="137"/>
      <c r="D291" s="137"/>
      <c r="E291" s="137"/>
      <c r="F291" s="137"/>
      <c r="G291" s="137"/>
      <c r="H291" s="137"/>
      <c r="I291" s="137"/>
    </row>
    <row r="292" spans="3:9" hidden="1">
      <c r="C292" s="137"/>
      <c r="D292" s="137"/>
      <c r="E292" s="137"/>
      <c r="F292" s="137"/>
      <c r="G292" s="137"/>
      <c r="H292" s="137"/>
      <c r="I292" s="137"/>
    </row>
    <row r="293" spans="3:9" hidden="1">
      <c r="C293" s="137"/>
      <c r="D293" s="137"/>
      <c r="E293" s="137"/>
      <c r="F293" s="137"/>
      <c r="G293" s="137"/>
      <c r="H293" s="137"/>
      <c r="I293" s="137"/>
    </row>
    <row r="294" spans="3:9" hidden="1">
      <c r="C294" s="137"/>
      <c r="D294" s="137"/>
      <c r="E294" s="137"/>
      <c r="F294" s="137"/>
      <c r="G294" s="137"/>
      <c r="H294" s="137"/>
      <c r="I294" s="137"/>
    </row>
    <row r="295" spans="3:9" hidden="1">
      <c r="C295" s="137"/>
      <c r="D295" s="137"/>
      <c r="E295" s="137"/>
      <c r="F295" s="137"/>
      <c r="G295" s="137"/>
      <c r="H295" s="137"/>
      <c r="I295" s="137"/>
    </row>
    <row r="296" spans="3:9" hidden="1">
      <c r="C296" s="137"/>
      <c r="D296" s="137"/>
      <c r="E296" s="137"/>
      <c r="F296" s="137"/>
      <c r="G296" s="137"/>
      <c r="H296" s="137"/>
      <c r="I296" s="137"/>
    </row>
    <row r="297" spans="3:9" hidden="1">
      <c r="C297" s="137"/>
      <c r="D297" s="137"/>
      <c r="E297" s="137"/>
      <c r="F297" s="137"/>
      <c r="G297" s="137"/>
      <c r="H297" s="137"/>
      <c r="I297" s="137"/>
    </row>
    <row r="298" spans="3:9" hidden="1">
      <c r="C298" s="137"/>
      <c r="D298" s="137"/>
      <c r="E298" s="137"/>
      <c r="F298" s="137"/>
      <c r="G298" s="137"/>
      <c r="H298" s="137"/>
      <c r="I298" s="137"/>
    </row>
    <row r="299" spans="3:9" hidden="1">
      <c r="C299" s="137"/>
      <c r="D299" s="137"/>
      <c r="E299" s="137"/>
      <c r="F299" s="137"/>
      <c r="G299" s="137"/>
      <c r="H299" s="137"/>
      <c r="I299" s="137"/>
    </row>
    <row r="300" spans="3:9" hidden="1">
      <c r="C300" s="137"/>
      <c r="D300" s="137"/>
      <c r="E300" s="137"/>
      <c r="F300" s="137"/>
      <c r="G300" s="137"/>
      <c r="H300" s="137"/>
      <c r="I300" s="137"/>
    </row>
    <row r="301" spans="3:9" hidden="1">
      <c r="C301" s="137"/>
      <c r="D301" s="137"/>
      <c r="E301" s="137"/>
      <c r="F301" s="137"/>
      <c r="G301" s="137"/>
      <c r="H301" s="137"/>
      <c r="I301" s="137"/>
    </row>
    <row r="302" spans="3:9" hidden="1">
      <c r="C302" s="137"/>
      <c r="D302" s="137"/>
      <c r="E302" s="137"/>
      <c r="F302" s="137"/>
      <c r="G302" s="137"/>
      <c r="H302" s="137"/>
      <c r="I302" s="137"/>
    </row>
    <row r="303" spans="3:9" hidden="1">
      <c r="C303" s="137"/>
      <c r="D303" s="137"/>
      <c r="E303" s="137"/>
      <c r="F303" s="137"/>
      <c r="G303" s="137"/>
      <c r="H303" s="137"/>
      <c r="I303" s="137"/>
    </row>
    <row r="304" spans="3:9" hidden="1">
      <c r="C304" s="137"/>
      <c r="D304" s="137"/>
      <c r="E304" s="137"/>
      <c r="F304" s="137"/>
      <c r="G304" s="137"/>
      <c r="H304" s="137"/>
      <c r="I304" s="137"/>
    </row>
    <row r="305" spans="3:9" hidden="1">
      <c r="C305" s="137"/>
      <c r="D305" s="137"/>
      <c r="E305" s="137"/>
      <c r="F305" s="137"/>
      <c r="G305" s="137"/>
      <c r="H305" s="137"/>
      <c r="I305" s="137"/>
    </row>
    <row r="306" spans="3:9" hidden="1">
      <c r="C306" s="137"/>
      <c r="D306" s="137"/>
      <c r="E306" s="137"/>
      <c r="F306" s="137"/>
      <c r="G306" s="137"/>
      <c r="H306" s="137"/>
      <c r="I306" s="137"/>
    </row>
    <row r="307" spans="3:9" hidden="1">
      <c r="C307" s="137"/>
      <c r="D307" s="137"/>
      <c r="E307" s="137"/>
      <c r="F307" s="137"/>
      <c r="G307" s="137"/>
      <c r="H307" s="137"/>
      <c r="I307" s="137"/>
    </row>
    <row r="308" spans="3:9" hidden="1">
      <c r="C308" s="137"/>
      <c r="D308" s="137"/>
      <c r="E308" s="137"/>
      <c r="F308" s="137"/>
      <c r="G308" s="137"/>
      <c r="H308" s="137"/>
      <c r="I308" s="137"/>
    </row>
    <row r="309" spans="3:9" hidden="1">
      <c r="C309" s="137"/>
      <c r="D309" s="137"/>
      <c r="E309" s="137"/>
      <c r="F309" s="137"/>
      <c r="G309" s="137"/>
      <c r="H309" s="137"/>
      <c r="I309" s="137"/>
    </row>
    <row r="310" spans="3:9" hidden="1">
      <c r="C310" s="137"/>
      <c r="D310" s="137"/>
      <c r="E310" s="137"/>
      <c r="F310" s="137"/>
      <c r="G310" s="137"/>
      <c r="H310" s="137"/>
      <c r="I310" s="137"/>
    </row>
    <row r="311" spans="3:9" hidden="1">
      <c r="C311" s="137"/>
      <c r="D311" s="137"/>
      <c r="E311" s="137"/>
      <c r="F311" s="137"/>
      <c r="G311" s="137"/>
      <c r="H311" s="137"/>
      <c r="I311" s="137"/>
    </row>
    <row r="312" spans="3:9" hidden="1">
      <c r="C312" s="137"/>
      <c r="D312" s="137"/>
      <c r="E312" s="137"/>
      <c r="F312" s="137"/>
      <c r="G312" s="137"/>
      <c r="H312" s="137"/>
      <c r="I312" s="137"/>
    </row>
    <row r="313" spans="3:9" hidden="1">
      <c r="C313" s="137"/>
      <c r="D313" s="137"/>
      <c r="E313" s="137"/>
      <c r="F313" s="137"/>
      <c r="G313" s="137"/>
      <c r="H313" s="137"/>
      <c r="I313" s="137"/>
    </row>
    <row r="314" spans="3:9" hidden="1">
      <c r="C314" s="137"/>
      <c r="D314" s="137"/>
      <c r="E314" s="137"/>
      <c r="F314" s="137"/>
      <c r="G314" s="137"/>
      <c r="H314" s="137"/>
      <c r="I314" s="137"/>
    </row>
    <row r="315" spans="3:9" hidden="1">
      <c r="C315" s="137"/>
      <c r="D315" s="137"/>
      <c r="E315" s="137"/>
      <c r="F315" s="137"/>
      <c r="G315" s="137"/>
      <c r="H315" s="137"/>
      <c r="I315" s="137"/>
    </row>
    <row r="316" spans="3:9" hidden="1">
      <c r="C316" s="137"/>
      <c r="D316" s="137"/>
      <c r="E316" s="137"/>
      <c r="F316" s="137"/>
      <c r="G316" s="137"/>
      <c r="H316" s="137"/>
      <c r="I316" s="137"/>
    </row>
    <row r="317" spans="3:9" hidden="1">
      <c r="C317" s="137"/>
      <c r="D317" s="137"/>
      <c r="E317" s="137"/>
      <c r="F317" s="137"/>
      <c r="G317" s="137"/>
      <c r="H317" s="137"/>
      <c r="I317" s="137"/>
    </row>
    <row r="318" spans="3:9" hidden="1">
      <c r="C318" s="137"/>
      <c r="D318" s="137"/>
      <c r="E318" s="137"/>
      <c r="F318" s="137"/>
      <c r="G318" s="137"/>
      <c r="H318" s="137"/>
      <c r="I318" s="137"/>
    </row>
    <row r="319" spans="3:9" hidden="1">
      <c r="C319" s="137"/>
      <c r="D319" s="137"/>
      <c r="E319" s="137"/>
      <c r="F319" s="137"/>
      <c r="G319" s="137"/>
      <c r="H319" s="137"/>
      <c r="I319" s="137"/>
    </row>
    <row r="320" spans="3:9" hidden="1">
      <c r="C320" s="137"/>
      <c r="D320" s="137"/>
      <c r="E320" s="137"/>
      <c r="F320" s="137"/>
      <c r="G320" s="137"/>
      <c r="H320" s="137"/>
      <c r="I320" s="137"/>
    </row>
    <row r="321" spans="3:9" hidden="1">
      <c r="C321" s="137"/>
      <c r="D321" s="137"/>
      <c r="E321" s="137"/>
      <c r="F321" s="137"/>
      <c r="G321" s="137"/>
      <c r="H321" s="137"/>
      <c r="I321" s="137"/>
    </row>
    <row r="322" spans="3:9" hidden="1">
      <c r="C322" s="137"/>
      <c r="D322" s="137"/>
      <c r="E322" s="137"/>
      <c r="F322" s="137"/>
      <c r="G322" s="137"/>
      <c r="H322" s="137"/>
      <c r="I322" s="137"/>
    </row>
    <row r="323" spans="3:9" hidden="1">
      <c r="C323" s="137"/>
      <c r="D323" s="137"/>
      <c r="E323" s="137"/>
      <c r="F323" s="137"/>
      <c r="G323" s="137"/>
      <c r="H323" s="137"/>
      <c r="I323" s="137"/>
    </row>
    <row r="324" spans="3:9" hidden="1">
      <c r="C324" s="137"/>
      <c r="D324" s="137"/>
      <c r="E324" s="137"/>
      <c r="F324" s="137"/>
      <c r="G324" s="137"/>
      <c r="H324" s="137"/>
      <c r="I324" s="137"/>
    </row>
    <row r="325" spans="3:9" hidden="1">
      <c r="C325" s="137"/>
      <c r="D325" s="137"/>
      <c r="E325" s="137"/>
      <c r="F325" s="137"/>
      <c r="G325" s="137"/>
      <c r="H325" s="137"/>
      <c r="I325" s="137"/>
    </row>
    <row r="326" spans="3:9" hidden="1">
      <c r="C326" s="137"/>
      <c r="D326" s="137"/>
      <c r="E326" s="137"/>
      <c r="F326" s="137"/>
      <c r="G326" s="137"/>
      <c r="H326" s="137"/>
      <c r="I326" s="137"/>
    </row>
    <row r="327" spans="3:9" hidden="1">
      <c r="C327" s="137"/>
      <c r="D327" s="137"/>
      <c r="E327" s="137"/>
      <c r="F327" s="137"/>
      <c r="G327" s="137"/>
      <c r="H327" s="137"/>
      <c r="I327" s="137"/>
    </row>
    <row r="328" spans="3:9" hidden="1">
      <c r="C328" s="137"/>
      <c r="D328" s="137"/>
      <c r="E328" s="137"/>
      <c r="F328" s="137"/>
      <c r="G328" s="137"/>
      <c r="H328" s="137"/>
      <c r="I328" s="137"/>
    </row>
    <row r="329" spans="3:9" hidden="1">
      <c r="C329" s="137"/>
      <c r="D329" s="137"/>
      <c r="E329" s="137"/>
      <c r="F329" s="137"/>
      <c r="G329" s="137"/>
      <c r="H329" s="137"/>
      <c r="I329" s="137"/>
    </row>
    <row r="330" spans="3:9" hidden="1">
      <c r="C330" s="137"/>
      <c r="D330" s="137"/>
      <c r="E330" s="137"/>
      <c r="F330" s="137"/>
      <c r="G330" s="137"/>
      <c r="H330" s="137"/>
      <c r="I330" s="137"/>
    </row>
    <row r="331" spans="3:9" hidden="1">
      <c r="C331" s="137"/>
      <c r="D331" s="137"/>
      <c r="E331" s="137"/>
      <c r="F331" s="137"/>
      <c r="G331" s="137"/>
      <c r="H331" s="137"/>
      <c r="I331" s="137"/>
    </row>
    <row r="332" spans="3:9" hidden="1">
      <c r="C332" s="137"/>
      <c r="D332" s="137"/>
      <c r="E332" s="137"/>
      <c r="F332" s="137"/>
      <c r="G332" s="137"/>
      <c r="H332" s="137"/>
      <c r="I332" s="137"/>
    </row>
    <row r="333" spans="3:9" hidden="1">
      <c r="C333" s="137"/>
      <c r="D333" s="137"/>
      <c r="E333" s="137"/>
      <c r="F333" s="137"/>
      <c r="G333" s="137"/>
      <c r="H333" s="137"/>
      <c r="I333" s="137"/>
    </row>
    <row r="334" spans="3:9" hidden="1">
      <c r="C334" s="137"/>
      <c r="D334" s="137"/>
      <c r="E334" s="137"/>
      <c r="F334" s="137"/>
      <c r="G334" s="137"/>
      <c r="H334" s="137"/>
      <c r="I334" s="137"/>
    </row>
    <row r="335" spans="3:9" hidden="1">
      <c r="C335" s="137"/>
      <c r="D335" s="137"/>
      <c r="E335" s="137"/>
      <c r="F335" s="137"/>
      <c r="G335" s="137"/>
      <c r="H335" s="137"/>
      <c r="I335" s="137"/>
    </row>
    <row r="336" spans="3:9" hidden="1">
      <c r="C336" s="137"/>
      <c r="D336" s="137"/>
      <c r="E336" s="137"/>
      <c r="F336" s="137"/>
      <c r="G336" s="137"/>
      <c r="H336" s="137"/>
      <c r="I336" s="137"/>
    </row>
    <row r="337" spans="3:9" hidden="1">
      <c r="C337" s="137"/>
      <c r="D337" s="137"/>
      <c r="E337" s="137"/>
      <c r="F337" s="137"/>
      <c r="G337" s="137"/>
      <c r="H337" s="137"/>
      <c r="I337" s="137"/>
    </row>
    <row r="338" spans="3:9" hidden="1">
      <c r="C338" s="137"/>
      <c r="D338" s="137"/>
      <c r="E338" s="137"/>
      <c r="F338" s="137"/>
      <c r="G338" s="137"/>
      <c r="H338" s="137"/>
      <c r="I338" s="137"/>
    </row>
    <row r="339" spans="3:9" hidden="1">
      <c r="C339" s="137"/>
      <c r="D339" s="137"/>
      <c r="E339" s="137"/>
      <c r="F339" s="137"/>
      <c r="G339" s="137"/>
      <c r="H339" s="137"/>
      <c r="I339" s="137"/>
    </row>
    <row r="340" spans="3:9" hidden="1">
      <c r="C340" s="137"/>
      <c r="D340" s="137"/>
      <c r="E340" s="137"/>
      <c r="F340" s="137"/>
      <c r="G340" s="137"/>
      <c r="H340" s="137"/>
      <c r="I340" s="137"/>
    </row>
    <row r="341" spans="3:9" hidden="1">
      <c r="C341" s="137"/>
      <c r="D341" s="137"/>
      <c r="E341" s="137"/>
      <c r="F341" s="137"/>
      <c r="G341" s="137"/>
      <c r="H341" s="137"/>
      <c r="I341" s="137"/>
    </row>
    <row r="342" spans="3:9" hidden="1">
      <c r="C342" s="137"/>
      <c r="D342" s="137"/>
      <c r="E342" s="137"/>
      <c r="F342" s="137"/>
      <c r="G342" s="137"/>
      <c r="H342" s="137"/>
      <c r="I342" s="137"/>
    </row>
    <row r="343" spans="3:9" hidden="1">
      <c r="C343" s="137"/>
      <c r="D343" s="137"/>
      <c r="E343" s="137"/>
      <c r="F343" s="137"/>
      <c r="G343" s="137"/>
      <c r="H343" s="137"/>
      <c r="I343" s="137"/>
    </row>
    <row r="344" spans="3:9" hidden="1">
      <c r="C344" s="137"/>
      <c r="D344" s="137"/>
      <c r="E344" s="137"/>
      <c r="F344" s="137"/>
      <c r="G344" s="137"/>
      <c r="H344" s="137"/>
      <c r="I344" s="137"/>
    </row>
    <row r="345" spans="3:9" hidden="1">
      <c r="C345" s="137"/>
      <c r="D345" s="137"/>
      <c r="E345" s="137"/>
      <c r="F345" s="137"/>
      <c r="G345" s="137"/>
      <c r="H345" s="137"/>
      <c r="I345" s="137"/>
    </row>
    <row r="346" spans="3:9" hidden="1">
      <c r="C346" s="137"/>
      <c r="D346" s="137"/>
      <c r="E346" s="137"/>
      <c r="F346" s="137"/>
      <c r="G346" s="137"/>
      <c r="H346" s="137"/>
      <c r="I346" s="137"/>
    </row>
    <row r="347" spans="3:9" hidden="1">
      <c r="C347" s="137"/>
      <c r="D347" s="137"/>
      <c r="E347" s="137"/>
      <c r="F347" s="137"/>
      <c r="G347" s="137"/>
      <c r="H347" s="137"/>
      <c r="I347" s="137"/>
    </row>
    <row r="348" spans="3:9" hidden="1">
      <c r="C348" s="137"/>
      <c r="D348" s="137"/>
      <c r="E348" s="137"/>
      <c r="F348" s="137"/>
      <c r="G348" s="137"/>
      <c r="H348" s="137"/>
      <c r="I348" s="137"/>
    </row>
    <row r="349" spans="3:9" hidden="1">
      <c r="C349" s="137"/>
      <c r="D349" s="137"/>
      <c r="E349" s="137"/>
      <c r="F349" s="137"/>
      <c r="G349" s="137"/>
      <c r="H349" s="137"/>
      <c r="I349" s="137"/>
    </row>
    <row r="350" spans="3:9" hidden="1">
      <c r="C350" s="137"/>
      <c r="D350" s="137"/>
      <c r="E350" s="137"/>
      <c r="F350" s="137"/>
      <c r="G350" s="137"/>
      <c r="H350" s="137"/>
      <c r="I350" s="137"/>
    </row>
    <row r="351" spans="3:9" hidden="1">
      <c r="C351" s="137"/>
      <c r="D351" s="137"/>
      <c r="E351" s="137"/>
      <c r="F351" s="137"/>
      <c r="G351" s="137"/>
      <c r="H351" s="137"/>
      <c r="I351" s="137"/>
    </row>
    <row r="352" spans="3:9" hidden="1">
      <c r="C352" s="137"/>
      <c r="D352" s="137"/>
      <c r="E352" s="137"/>
      <c r="F352" s="137"/>
      <c r="G352" s="137"/>
      <c r="H352" s="137"/>
      <c r="I352" s="137"/>
    </row>
    <row r="353" spans="3:9" hidden="1">
      <c r="C353" s="137"/>
      <c r="D353" s="137"/>
      <c r="E353" s="137"/>
      <c r="F353" s="137"/>
      <c r="G353" s="137"/>
      <c r="H353" s="137"/>
      <c r="I353" s="137"/>
    </row>
    <row r="354" spans="3:9" hidden="1">
      <c r="C354" s="137"/>
      <c r="D354" s="137"/>
      <c r="E354" s="137"/>
      <c r="F354" s="137"/>
      <c r="G354" s="137"/>
      <c r="H354" s="137"/>
      <c r="I354" s="137"/>
    </row>
    <row r="355" spans="3:9" hidden="1">
      <c r="C355" s="137"/>
      <c r="D355" s="137"/>
      <c r="E355" s="137"/>
      <c r="F355" s="137"/>
      <c r="G355" s="137"/>
      <c r="H355" s="137"/>
      <c r="I355" s="137"/>
    </row>
    <row r="356" spans="3:9" hidden="1">
      <c r="C356" s="137"/>
      <c r="D356" s="137"/>
      <c r="E356" s="137"/>
      <c r="F356" s="137"/>
      <c r="G356" s="137"/>
      <c r="H356" s="137"/>
      <c r="I356" s="137"/>
    </row>
    <row r="357" spans="3:9" hidden="1">
      <c r="C357" s="137"/>
      <c r="D357" s="137"/>
      <c r="E357" s="137"/>
      <c r="F357" s="137"/>
      <c r="G357" s="137"/>
      <c r="H357" s="137"/>
      <c r="I357" s="137"/>
    </row>
    <row r="358" spans="3:9" hidden="1">
      <c r="C358" s="137"/>
      <c r="D358" s="137"/>
      <c r="E358" s="137"/>
      <c r="F358" s="137"/>
      <c r="G358" s="137"/>
      <c r="H358" s="137"/>
      <c r="I358" s="137"/>
    </row>
    <row r="359" spans="3:9" hidden="1">
      <c r="C359" s="137"/>
      <c r="D359" s="137"/>
      <c r="E359" s="137"/>
      <c r="F359" s="137"/>
      <c r="G359" s="137"/>
      <c r="H359" s="137"/>
      <c r="I359" s="137"/>
    </row>
    <row r="360" spans="3:9" hidden="1">
      <c r="C360" s="137"/>
      <c r="D360" s="137"/>
      <c r="E360" s="137"/>
      <c r="F360" s="137"/>
      <c r="G360" s="137"/>
      <c r="H360" s="137"/>
      <c r="I360" s="137"/>
    </row>
    <row r="361" spans="3:9" hidden="1">
      <c r="C361" s="137"/>
      <c r="D361" s="137"/>
      <c r="E361" s="137"/>
      <c r="F361" s="137"/>
      <c r="G361" s="137"/>
      <c r="H361" s="137"/>
      <c r="I361" s="137"/>
    </row>
    <row r="362" spans="3:9" hidden="1">
      <c r="C362" s="137"/>
      <c r="D362" s="137"/>
      <c r="E362" s="137"/>
      <c r="F362" s="137"/>
      <c r="G362" s="137"/>
      <c r="H362" s="137"/>
      <c r="I362" s="137"/>
    </row>
    <row r="363" spans="3:9" hidden="1">
      <c r="C363" s="137"/>
      <c r="D363" s="137"/>
      <c r="E363" s="137"/>
      <c r="F363" s="137"/>
      <c r="G363" s="137"/>
      <c r="H363" s="137"/>
      <c r="I363" s="137"/>
    </row>
    <row r="364" spans="3:9" hidden="1">
      <c r="C364" s="137"/>
      <c r="D364" s="137"/>
      <c r="E364" s="137"/>
      <c r="F364" s="137"/>
      <c r="G364" s="137"/>
      <c r="H364" s="137"/>
      <c r="I364" s="137"/>
    </row>
    <row r="365" spans="3:9" hidden="1">
      <c r="C365" s="137"/>
      <c r="D365" s="137"/>
      <c r="E365" s="137"/>
      <c r="F365" s="137"/>
      <c r="G365" s="137"/>
      <c r="H365" s="137"/>
      <c r="I365" s="137"/>
    </row>
    <row r="366" spans="3:9" hidden="1">
      <c r="C366" s="137"/>
      <c r="D366" s="137"/>
      <c r="E366" s="137"/>
      <c r="F366" s="137"/>
      <c r="G366" s="137"/>
      <c r="H366" s="137"/>
      <c r="I366" s="137"/>
    </row>
    <row r="367" spans="3:9" hidden="1">
      <c r="C367" s="137"/>
      <c r="D367" s="137"/>
      <c r="E367" s="137"/>
      <c r="F367" s="137"/>
      <c r="G367" s="137"/>
      <c r="H367" s="137"/>
      <c r="I367" s="137"/>
    </row>
    <row r="368" spans="3:9" hidden="1">
      <c r="C368" s="137"/>
      <c r="D368" s="137"/>
      <c r="E368" s="137"/>
      <c r="F368" s="137"/>
      <c r="G368" s="137"/>
      <c r="H368" s="137"/>
      <c r="I368" s="137"/>
    </row>
    <row r="369" spans="3:9" hidden="1">
      <c r="C369" s="137"/>
      <c r="D369" s="137"/>
      <c r="E369" s="137"/>
      <c r="F369" s="137"/>
      <c r="G369" s="137"/>
      <c r="H369" s="137"/>
      <c r="I369" s="137"/>
    </row>
    <row r="370" spans="3:9" hidden="1">
      <c r="C370" s="137"/>
      <c r="D370" s="137"/>
      <c r="E370" s="137"/>
      <c r="F370" s="137"/>
      <c r="G370" s="137"/>
      <c r="H370" s="137"/>
      <c r="I370" s="137"/>
    </row>
    <row r="371" spans="3:9" hidden="1">
      <c r="C371" s="137"/>
      <c r="D371" s="137"/>
      <c r="E371" s="137"/>
      <c r="F371" s="137"/>
      <c r="G371" s="137"/>
      <c r="H371" s="137"/>
      <c r="I371" s="137"/>
    </row>
    <row r="372" spans="3:9" hidden="1">
      <c r="C372" s="137"/>
      <c r="D372" s="137"/>
      <c r="E372" s="137"/>
      <c r="F372" s="137"/>
      <c r="G372" s="137"/>
      <c r="H372" s="137"/>
      <c r="I372" s="137"/>
    </row>
    <row r="373" spans="3:9" hidden="1">
      <c r="C373" s="137"/>
      <c r="D373" s="137"/>
      <c r="E373" s="137"/>
      <c r="F373" s="137"/>
      <c r="G373" s="137"/>
      <c r="H373" s="137"/>
      <c r="I373" s="137"/>
    </row>
    <row r="374" spans="3:9" hidden="1">
      <c r="C374" s="137"/>
      <c r="D374" s="137"/>
      <c r="E374" s="137"/>
      <c r="F374" s="137"/>
      <c r="G374" s="137"/>
      <c r="H374" s="137"/>
      <c r="I374" s="137"/>
    </row>
    <row r="375" spans="3:9" hidden="1">
      <c r="C375" s="137"/>
      <c r="D375" s="137"/>
      <c r="E375" s="137"/>
      <c r="F375" s="137"/>
      <c r="G375" s="137"/>
      <c r="H375" s="137"/>
      <c r="I375" s="137"/>
    </row>
    <row r="376" spans="3:9" hidden="1">
      <c r="C376" s="137"/>
      <c r="D376" s="137"/>
      <c r="E376" s="137"/>
      <c r="F376" s="137"/>
      <c r="G376" s="137"/>
      <c r="H376" s="137"/>
      <c r="I376" s="137"/>
    </row>
    <row r="377" spans="3:9" hidden="1">
      <c r="C377" s="137"/>
      <c r="D377" s="137"/>
      <c r="E377" s="137"/>
      <c r="F377" s="137"/>
      <c r="G377" s="137"/>
      <c r="H377" s="137"/>
      <c r="I377" s="137"/>
    </row>
    <row r="378" spans="3:9" hidden="1">
      <c r="C378" s="137"/>
      <c r="D378" s="137"/>
      <c r="E378" s="137"/>
      <c r="F378" s="137"/>
      <c r="G378" s="137"/>
      <c r="H378" s="137"/>
      <c r="I378" s="137"/>
    </row>
    <row r="379" spans="3:9" hidden="1">
      <c r="C379" s="137"/>
      <c r="D379" s="137"/>
      <c r="E379" s="137"/>
      <c r="F379" s="137"/>
      <c r="G379" s="137"/>
      <c r="H379" s="137"/>
      <c r="I379" s="137"/>
    </row>
    <row r="380" spans="3:9" hidden="1">
      <c r="C380" s="137"/>
      <c r="D380" s="137"/>
      <c r="E380" s="137"/>
      <c r="F380" s="137"/>
      <c r="G380" s="137"/>
      <c r="H380" s="137"/>
      <c r="I380" s="137"/>
    </row>
    <row r="381" spans="3:9" hidden="1">
      <c r="C381" s="137"/>
      <c r="D381" s="137"/>
      <c r="E381" s="137"/>
      <c r="F381" s="137"/>
      <c r="G381" s="137"/>
      <c r="H381" s="137"/>
      <c r="I381" s="137"/>
    </row>
    <row r="382" spans="3:9" hidden="1">
      <c r="C382" s="137"/>
      <c r="D382" s="137"/>
      <c r="E382" s="137"/>
      <c r="F382" s="137"/>
      <c r="G382" s="137"/>
      <c r="H382" s="137"/>
      <c r="I382" s="137"/>
    </row>
    <row r="383" spans="3:9" hidden="1">
      <c r="C383" s="137"/>
      <c r="D383" s="137"/>
      <c r="E383" s="137"/>
      <c r="F383" s="137"/>
      <c r="G383" s="137"/>
      <c r="H383" s="137"/>
      <c r="I383" s="137"/>
    </row>
    <row r="384" spans="3:9" hidden="1">
      <c r="C384" s="137"/>
      <c r="D384" s="137"/>
      <c r="E384" s="137"/>
      <c r="F384" s="137"/>
      <c r="G384" s="137"/>
      <c r="H384" s="137"/>
      <c r="I384" s="137"/>
    </row>
    <row r="385" spans="3:9" hidden="1">
      <c r="C385" s="137"/>
      <c r="D385" s="137"/>
      <c r="E385" s="137"/>
      <c r="F385" s="137"/>
      <c r="G385" s="137"/>
      <c r="H385" s="137"/>
      <c r="I385" s="137"/>
    </row>
    <row r="386" spans="3:9" hidden="1">
      <c r="C386" s="137"/>
      <c r="D386" s="137"/>
      <c r="E386" s="137"/>
      <c r="F386" s="137"/>
      <c r="G386" s="137"/>
      <c r="H386" s="137"/>
      <c r="I386" s="137"/>
    </row>
    <row r="387" spans="3:9" hidden="1">
      <c r="C387" s="137"/>
      <c r="D387" s="137"/>
      <c r="E387" s="137"/>
      <c r="F387" s="137"/>
      <c r="G387" s="137"/>
      <c r="H387" s="137"/>
      <c r="I387" s="137"/>
    </row>
    <row r="388" spans="3:9" hidden="1">
      <c r="C388" s="137"/>
      <c r="D388" s="137"/>
      <c r="E388" s="137"/>
      <c r="F388" s="137"/>
      <c r="G388" s="137"/>
      <c r="H388" s="137"/>
      <c r="I388" s="137"/>
    </row>
    <row r="389" spans="3:9" hidden="1">
      <c r="C389" s="137"/>
      <c r="D389" s="137"/>
      <c r="E389" s="137"/>
      <c r="F389" s="137"/>
      <c r="G389" s="137"/>
      <c r="H389" s="137"/>
      <c r="I389" s="137"/>
    </row>
    <row r="390" spans="3:9" hidden="1">
      <c r="C390" s="137"/>
      <c r="D390" s="137"/>
      <c r="E390" s="137"/>
      <c r="F390" s="137"/>
      <c r="G390" s="137"/>
      <c r="H390" s="137"/>
      <c r="I390" s="137"/>
    </row>
    <row r="391" spans="3:9" hidden="1">
      <c r="C391" s="137"/>
      <c r="D391" s="137"/>
      <c r="E391" s="137"/>
      <c r="F391" s="137"/>
      <c r="G391" s="137"/>
      <c r="H391" s="137"/>
      <c r="I391" s="137"/>
    </row>
    <row r="392" spans="3:9" hidden="1">
      <c r="C392" s="137"/>
      <c r="D392" s="137"/>
      <c r="E392" s="137"/>
      <c r="F392" s="137"/>
      <c r="G392" s="137"/>
      <c r="H392" s="137"/>
      <c r="I392" s="137"/>
    </row>
    <row r="393" spans="3:9" hidden="1">
      <c r="C393" s="137"/>
      <c r="D393" s="137"/>
      <c r="E393" s="137"/>
      <c r="F393" s="137"/>
      <c r="G393" s="137"/>
      <c r="H393" s="137"/>
      <c r="I393" s="137"/>
    </row>
    <row r="394" spans="3:9" hidden="1">
      <c r="C394" s="137"/>
      <c r="D394" s="137"/>
      <c r="E394" s="137"/>
      <c r="F394" s="137"/>
      <c r="G394" s="137"/>
      <c r="H394" s="137"/>
      <c r="I394" s="137"/>
    </row>
    <row r="395" spans="3:9" hidden="1">
      <c r="C395" s="137"/>
      <c r="D395" s="137"/>
      <c r="E395" s="137"/>
      <c r="F395" s="137"/>
      <c r="G395" s="137"/>
      <c r="H395" s="137"/>
      <c r="I395" s="137"/>
    </row>
    <row r="396" spans="3:9" hidden="1">
      <c r="C396" s="137"/>
      <c r="D396" s="137"/>
      <c r="E396" s="137"/>
      <c r="F396" s="137"/>
      <c r="G396" s="137"/>
      <c r="H396" s="137"/>
      <c r="I396" s="137"/>
    </row>
    <row r="397" spans="3:9" hidden="1">
      <c r="C397" s="137"/>
      <c r="D397" s="137"/>
      <c r="E397" s="137"/>
      <c r="F397" s="137"/>
      <c r="G397" s="137"/>
      <c r="H397" s="137"/>
      <c r="I397" s="137"/>
    </row>
    <row r="398" spans="3:9" hidden="1">
      <c r="C398" s="137"/>
      <c r="D398" s="137"/>
      <c r="E398" s="137"/>
      <c r="F398" s="137"/>
      <c r="G398" s="137"/>
      <c r="H398" s="137"/>
      <c r="I398" s="137"/>
    </row>
    <row r="399" spans="3:9" hidden="1">
      <c r="C399" s="137"/>
      <c r="D399" s="137"/>
      <c r="E399" s="137"/>
      <c r="F399" s="137"/>
      <c r="G399" s="137"/>
      <c r="H399" s="137"/>
      <c r="I399" s="137"/>
    </row>
    <row r="400" spans="3:9" hidden="1">
      <c r="C400" s="137"/>
      <c r="D400" s="137"/>
      <c r="E400" s="137"/>
      <c r="F400" s="137"/>
      <c r="G400" s="137"/>
      <c r="H400" s="137"/>
      <c r="I400" s="137"/>
    </row>
    <row r="401" spans="3:9" hidden="1">
      <c r="C401" s="137"/>
      <c r="D401" s="137"/>
      <c r="E401" s="137"/>
      <c r="F401" s="137"/>
      <c r="G401" s="137"/>
      <c r="H401" s="137"/>
      <c r="I401" s="137"/>
    </row>
    <row r="402" spans="3:9" hidden="1">
      <c r="C402" s="137"/>
      <c r="D402" s="137"/>
      <c r="E402" s="137"/>
      <c r="F402" s="137"/>
      <c r="G402" s="137"/>
      <c r="H402" s="137"/>
      <c r="I402" s="137"/>
    </row>
    <row r="403" spans="3:9" hidden="1">
      <c r="C403" s="137"/>
      <c r="D403" s="137"/>
      <c r="E403" s="137"/>
      <c r="F403" s="137"/>
      <c r="G403" s="137"/>
      <c r="H403" s="137"/>
      <c r="I403" s="137"/>
    </row>
    <row r="404" spans="3:9" hidden="1">
      <c r="C404" s="137"/>
      <c r="D404" s="137"/>
      <c r="E404" s="137"/>
      <c r="F404" s="137"/>
      <c r="G404" s="137"/>
      <c r="H404" s="137"/>
      <c r="I404" s="137"/>
    </row>
    <row r="405" spans="3:9" hidden="1">
      <c r="C405" s="137"/>
      <c r="D405" s="137"/>
      <c r="E405" s="137"/>
      <c r="F405" s="137"/>
      <c r="G405" s="137"/>
      <c r="H405" s="137"/>
      <c r="I405" s="137"/>
    </row>
    <row r="406" spans="3:9" hidden="1">
      <c r="C406" s="137"/>
      <c r="D406" s="137"/>
      <c r="E406" s="137"/>
      <c r="F406" s="137"/>
      <c r="G406" s="137"/>
      <c r="H406" s="137"/>
      <c r="I406" s="137"/>
    </row>
    <row r="407" spans="3:9" hidden="1">
      <c r="C407" s="137"/>
      <c r="D407" s="137"/>
      <c r="E407" s="137"/>
      <c r="F407" s="137"/>
      <c r="G407" s="137"/>
      <c r="H407" s="137"/>
      <c r="I407" s="137"/>
    </row>
    <row r="408" spans="3:9" hidden="1">
      <c r="C408" s="137"/>
      <c r="D408" s="137"/>
      <c r="E408" s="137"/>
      <c r="F408" s="137"/>
      <c r="G408" s="137"/>
      <c r="H408" s="137"/>
      <c r="I408" s="137"/>
    </row>
    <row r="409" spans="3:9" hidden="1">
      <c r="C409" s="137"/>
      <c r="D409" s="137"/>
      <c r="E409" s="137"/>
      <c r="F409" s="137"/>
      <c r="G409" s="137"/>
      <c r="H409" s="137"/>
      <c r="I409" s="137"/>
    </row>
    <row r="410" spans="3:9" hidden="1">
      <c r="C410" s="137"/>
      <c r="D410" s="137"/>
      <c r="E410" s="137"/>
      <c r="F410" s="137"/>
      <c r="G410" s="137"/>
      <c r="H410" s="137"/>
      <c r="I410" s="137"/>
    </row>
    <row r="411" spans="3:9" hidden="1">
      <c r="C411" s="137"/>
      <c r="D411" s="137"/>
      <c r="E411" s="137"/>
      <c r="F411" s="137"/>
      <c r="G411" s="137"/>
      <c r="H411" s="137"/>
      <c r="I411" s="137"/>
    </row>
    <row r="412" spans="3:9" hidden="1">
      <c r="C412" s="137"/>
      <c r="D412" s="137"/>
      <c r="E412" s="137"/>
      <c r="F412" s="137"/>
      <c r="G412" s="137"/>
      <c r="H412" s="137"/>
      <c r="I412" s="137"/>
    </row>
    <row r="413" spans="3:9" hidden="1">
      <c r="C413" s="137"/>
      <c r="D413" s="137"/>
      <c r="E413" s="137"/>
      <c r="F413" s="137"/>
      <c r="G413" s="137"/>
      <c r="H413" s="137"/>
      <c r="I413" s="137"/>
    </row>
    <row r="414" spans="3:9" hidden="1">
      <c r="C414" s="137"/>
      <c r="D414" s="137"/>
      <c r="E414" s="137"/>
      <c r="F414" s="137"/>
      <c r="G414" s="137"/>
      <c r="H414" s="137"/>
      <c r="I414" s="137"/>
    </row>
    <row r="415" spans="3:9" hidden="1">
      <c r="C415" s="137"/>
      <c r="D415" s="137"/>
      <c r="E415" s="137"/>
      <c r="F415" s="137"/>
      <c r="G415" s="137"/>
      <c r="H415" s="137"/>
      <c r="I415" s="137"/>
    </row>
    <row r="416" spans="3:9" hidden="1">
      <c r="C416" s="137"/>
      <c r="D416" s="137"/>
      <c r="E416" s="137"/>
      <c r="F416" s="137"/>
      <c r="G416" s="137"/>
      <c r="H416" s="137"/>
      <c r="I416" s="137"/>
    </row>
    <row r="417" spans="3:9" hidden="1">
      <c r="C417" s="137"/>
      <c r="D417" s="137"/>
      <c r="E417" s="137"/>
      <c r="F417" s="137"/>
      <c r="G417" s="137"/>
      <c r="H417" s="137"/>
      <c r="I417" s="137"/>
    </row>
    <row r="418" spans="3:9" hidden="1">
      <c r="C418" s="137"/>
      <c r="D418" s="137"/>
      <c r="E418" s="137"/>
      <c r="F418" s="137"/>
      <c r="G418" s="137"/>
      <c r="H418" s="137"/>
      <c r="I418" s="137"/>
    </row>
    <row r="419" spans="3:9" hidden="1">
      <c r="C419" s="137"/>
      <c r="D419" s="137"/>
      <c r="E419" s="137"/>
      <c r="F419" s="137"/>
      <c r="G419" s="137"/>
      <c r="H419" s="137"/>
      <c r="I419" s="137"/>
    </row>
    <row r="420" spans="3:9" hidden="1">
      <c r="C420" s="137"/>
      <c r="D420" s="137"/>
      <c r="E420" s="137"/>
      <c r="F420" s="137"/>
      <c r="G420" s="137"/>
      <c r="H420" s="137"/>
      <c r="I420" s="137"/>
    </row>
    <row r="421" spans="3:9" hidden="1">
      <c r="C421" s="137"/>
      <c r="D421" s="137"/>
      <c r="E421" s="137"/>
      <c r="F421" s="137"/>
      <c r="G421" s="137"/>
      <c r="H421" s="137"/>
      <c r="I421" s="137"/>
    </row>
    <row r="422" spans="3:9" hidden="1">
      <c r="C422" s="137"/>
      <c r="D422" s="137"/>
      <c r="E422" s="137"/>
      <c r="F422" s="137"/>
      <c r="G422" s="137"/>
      <c r="H422" s="137"/>
      <c r="I422" s="137"/>
    </row>
    <row r="423" spans="3:9" hidden="1">
      <c r="C423" s="137"/>
      <c r="D423" s="137"/>
      <c r="E423" s="137"/>
      <c r="F423" s="137"/>
      <c r="G423" s="137"/>
      <c r="H423" s="137"/>
      <c r="I423" s="137"/>
    </row>
    <row r="424" spans="3:9" hidden="1">
      <c r="C424" s="137"/>
      <c r="D424" s="137"/>
      <c r="E424" s="137"/>
      <c r="F424" s="137"/>
      <c r="G424" s="137"/>
      <c r="H424" s="137"/>
      <c r="I424" s="137"/>
    </row>
    <row r="425" spans="3:9" hidden="1">
      <c r="C425" s="137"/>
      <c r="D425" s="137"/>
      <c r="E425" s="137"/>
      <c r="F425" s="137"/>
      <c r="G425" s="137"/>
      <c r="H425" s="137"/>
      <c r="I425" s="137"/>
    </row>
    <row r="426" spans="3:9" hidden="1">
      <c r="C426" s="137"/>
      <c r="D426" s="137"/>
      <c r="E426" s="137"/>
      <c r="F426" s="137"/>
      <c r="G426" s="137"/>
      <c r="H426" s="137"/>
      <c r="I426" s="137"/>
    </row>
    <row r="427" spans="3:9" hidden="1">
      <c r="C427" s="137"/>
      <c r="D427" s="137"/>
      <c r="E427" s="137"/>
      <c r="F427" s="137"/>
      <c r="G427" s="137"/>
      <c r="H427" s="137"/>
      <c r="I427" s="137"/>
    </row>
    <row r="428" spans="3:9" hidden="1">
      <c r="C428" s="137"/>
      <c r="D428" s="137"/>
      <c r="E428" s="137"/>
      <c r="F428" s="137"/>
      <c r="G428" s="137"/>
      <c r="H428" s="137"/>
      <c r="I428" s="137"/>
    </row>
    <row r="429" spans="3:9" hidden="1">
      <c r="C429" s="137"/>
      <c r="D429" s="137"/>
      <c r="E429" s="137"/>
      <c r="F429" s="137"/>
      <c r="G429" s="137"/>
      <c r="H429" s="137"/>
      <c r="I429" s="137"/>
    </row>
    <row r="430" spans="3:9" hidden="1">
      <c r="C430" s="137"/>
      <c r="D430" s="137"/>
      <c r="E430" s="137"/>
      <c r="F430" s="137"/>
      <c r="G430" s="137"/>
      <c r="H430" s="137"/>
      <c r="I430" s="137"/>
    </row>
    <row r="431" spans="3:9" hidden="1">
      <c r="C431" s="137"/>
      <c r="D431" s="137"/>
      <c r="E431" s="137"/>
      <c r="F431" s="137"/>
      <c r="G431" s="137"/>
      <c r="H431" s="137"/>
      <c r="I431" s="137"/>
    </row>
    <row r="432" spans="3:9" hidden="1">
      <c r="C432" s="137"/>
      <c r="D432" s="137"/>
      <c r="E432" s="137"/>
      <c r="F432" s="137"/>
      <c r="G432" s="137"/>
      <c r="H432" s="137"/>
      <c r="I432" s="137"/>
    </row>
    <row r="433" spans="3:9" hidden="1">
      <c r="C433" s="137"/>
      <c r="D433" s="137"/>
      <c r="E433" s="137"/>
      <c r="F433" s="137"/>
      <c r="G433" s="137"/>
      <c r="H433" s="137"/>
      <c r="I433" s="137"/>
    </row>
    <row r="434" spans="3:9" hidden="1">
      <c r="C434" s="137"/>
      <c r="D434" s="137"/>
      <c r="E434" s="137"/>
      <c r="F434" s="137"/>
      <c r="G434" s="137"/>
      <c r="H434" s="137"/>
      <c r="I434" s="137"/>
    </row>
    <row r="435" spans="3:9" hidden="1">
      <c r="C435" s="137"/>
      <c r="D435" s="137"/>
      <c r="E435" s="137"/>
      <c r="F435" s="137"/>
      <c r="G435" s="137"/>
      <c r="H435" s="137"/>
      <c r="I435" s="137"/>
    </row>
    <row r="436" spans="3:9" hidden="1">
      <c r="C436" s="137"/>
      <c r="D436" s="137"/>
      <c r="E436" s="137"/>
      <c r="F436" s="137"/>
      <c r="G436" s="137"/>
      <c r="H436" s="137"/>
      <c r="I436" s="137"/>
    </row>
    <row r="437" spans="3:9" hidden="1">
      <c r="C437" s="137"/>
      <c r="D437" s="137"/>
      <c r="E437" s="137"/>
      <c r="F437" s="137"/>
      <c r="G437" s="137"/>
      <c r="H437" s="137"/>
      <c r="I437" s="137"/>
    </row>
    <row r="438" spans="3:9" hidden="1">
      <c r="C438" s="137"/>
      <c r="D438" s="137"/>
      <c r="E438" s="137"/>
      <c r="F438" s="137"/>
      <c r="G438" s="137"/>
      <c r="H438" s="137"/>
      <c r="I438" s="137"/>
    </row>
    <row r="439" spans="3:9" hidden="1">
      <c r="C439" s="137"/>
      <c r="D439" s="137"/>
      <c r="E439" s="137"/>
      <c r="F439" s="137"/>
      <c r="G439" s="137"/>
      <c r="H439" s="137"/>
      <c r="I439" s="137"/>
    </row>
    <row r="440" spans="3:9" hidden="1">
      <c r="C440" s="137"/>
      <c r="D440" s="137"/>
      <c r="E440" s="137"/>
      <c r="F440" s="137"/>
      <c r="G440" s="137"/>
      <c r="H440" s="137"/>
      <c r="I440" s="137"/>
    </row>
    <row r="441" spans="3:9" hidden="1">
      <c r="C441" s="137"/>
      <c r="D441" s="137"/>
      <c r="E441" s="137"/>
      <c r="F441" s="137"/>
      <c r="G441" s="137"/>
      <c r="H441" s="137"/>
      <c r="I441" s="137"/>
    </row>
    <row r="442" spans="3:9" hidden="1">
      <c r="C442" s="137"/>
      <c r="D442" s="137"/>
      <c r="E442" s="137"/>
      <c r="F442" s="137"/>
      <c r="G442" s="137"/>
      <c r="H442" s="137"/>
      <c r="I442" s="137"/>
    </row>
    <row r="443" spans="3:9" hidden="1">
      <c r="C443" s="137"/>
      <c r="D443" s="137"/>
      <c r="E443" s="137"/>
      <c r="F443" s="137"/>
      <c r="G443" s="137"/>
      <c r="H443" s="137"/>
      <c r="I443" s="137"/>
    </row>
    <row r="444" spans="3:9" hidden="1">
      <c r="C444" s="137"/>
      <c r="D444" s="137"/>
      <c r="E444" s="137"/>
      <c r="F444" s="137"/>
      <c r="G444" s="137"/>
      <c r="H444" s="137"/>
      <c r="I444" s="137"/>
    </row>
    <row r="445" spans="3:9" hidden="1">
      <c r="C445" s="137"/>
      <c r="D445" s="137"/>
      <c r="E445" s="137"/>
      <c r="F445" s="137"/>
      <c r="G445" s="137"/>
      <c r="H445" s="137"/>
      <c r="I445" s="137"/>
    </row>
    <row r="446" spans="3:9" hidden="1">
      <c r="C446" s="137"/>
      <c r="D446" s="137"/>
      <c r="E446" s="137"/>
      <c r="F446" s="137"/>
      <c r="G446" s="137"/>
      <c r="H446" s="137"/>
      <c r="I446" s="137"/>
    </row>
    <row r="447" spans="3:9" hidden="1">
      <c r="C447" s="137"/>
      <c r="D447" s="137"/>
      <c r="E447" s="137"/>
      <c r="F447" s="137"/>
      <c r="G447" s="137"/>
      <c r="H447" s="137"/>
      <c r="I447" s="137"/>
    </row>
    <row r="448" spans="3:9" hidden="1">
      <c r="C448" s="137"/>
      <c r="D448" s="137"/>
      <c r="E448" s="137"/>
      <c r="F448" s="137"/>
      <c r="G448" s="137"/>
      <c r="H448" s="137"/>
      <c r="I448" s="137"/>
    </row>
    <row r="449" spans="3:9" hidden="1">
      <c r="C449" s="137"/>
      <c r="D449" s="137"/>
      <c r="E449" s="137"/>
      <c r="F449" s="137"/>
      <c r="G449" s="137"/>
      <c r="H449" s="137"/>
      <c r="I449" s="137"/>
    </row>
    <row r="450" spans="3:9" hidden="1">
      <c r="C450" s="137"/>
      <c r="D450" s="137"/>
      <c r="E450" s="137"/>
      <c r="F450" s="137"/>
      <c r="G450" s="137"/>
      <c r="H450" s="137"/>
      <c r="I450" s="137"/>
    </row>
    <row r="451" spans="3:9" hidden="1">
      <c r="C451" s="137"/>
      <c r="D451" s="137"/>
      <c r="E451" s="137"/>
      <c r="F451" s="137"/>
      <c r="G451" s="137"/>
      <c r="H451" s="137"/>
      <c r="I451" s="137"/>
    </row>
    <row r="452" spans="3:9" hidden="1">
      <c r="C452" s="137"/>
      <c r="D452" s="137"/>
      <c r="E452" s="137"/>
      <c r="F452" s="137"/>
      <c r="G452" s="137"/>
      <c r="H452" s="137"/>
      <c r="I452" s="137"/>
    </row>
    <row r="453" spans="3:9" hidden="1">
      <c r="C453" s="137"/>
      <c r="D453" s="137"/>
      <c r="E453" s="137"/>
      <c r="F453" s="137"/>
      <c r="G453" s="137"/>
      <c r="H453" s="137"/>
      <c r="I453" s="137"/>
    </row>
    <row r="454" spans="3:9" hidden="1">
      <c r="C454" s="137"/>
      <c r="D454" s="137"/>
      <c r="E454" s="137"/>
      <c r="F454" s="137"/>
      <c r="G454" s="137"/>
      <c r="H454" s="137"/>
      <c r="I454" s="137"/>
    </row>
    <row r="455" spans="3:9" hidden="1">
      <c r="C455" s="137"/>
      <c r="D455" s="137"/>
      <c r="E455" s="137"/>
      <c r="F455" s="137"/>
      <c r="G455" s="137"/>
      <c r="H455" s="137"/>
      <c r="I455" s="137"/>
    </row>
    <row r="456" spans="3:9" hidden="1">
      <c r="C456" s="137"/>
      <c r="D456" s="137"/>
      <c r="E456" s="137"/>
      <c r="F456" s="137"/>
      <c r="G456" s="137"/>
      <c r="H456" s="137"/>
      <c r="I456" s="137"/>
    </row>
    <row r="457" spans="3:9" hidden="1">
      <c r="C457" s="137"/>
      <c r="D457" s="137"/>
      <c r="E457" s="137"/>
      <c r="F457" s="137"/>
      <c r="G457" s="137"/>
      <c r="H457" s="137"/>
      <c r="I457" s="137"/>
    </row>
    <row r="458" spans="3:9" hidden="1">
      <c r="C458" s="137"/>
      <c r="D458" s="137"/>
      <c r="E458" s="137"/>
      <c r="F458" s="137"/>
      <c r="G458" s="137"/>
      <c r="H458" s="137"/>
      <c r="I458" s="137"/>
    </row>
    <row r="459" spans="3:9" hidden="1">
      <c r="C459" s="137"/>
      <c r="D459" s="137"/>
      <c r="E459" s="137"/>
      <c r="F459" s="137"/>
      <c r="G459" s="137"/>
      <c r="H459" s="137"/>
      <c r="I459" s="137"/>
    </row>
    <row r="460" spans="3:9" hidden="1">
      <c r="C460" s="137"/>
      <c r="D460" s="137"/>
      <c r="E460" s="137"/>
      <c r="F460" s="137"/>
      <c r="G460" s="137"/>
      <c r="H460" s="137"/>
      <c r="I460" s="137"/>
    </row>
    <row r="461" spans="3:9" hidden="1">
      <c r="C461" s="137"/>
      <c r="D461" s="137"/>
      <c r="E461" s="137"/>
      <c r="F461" s="137"/>
      <c r="G461" s="137"/>
      <c r="H461" s="137"/>
      <c r="I461" s="137"/>
    </row>
    <row r="462" spans="3:9" hidden="1">
      <c r="C462" s="137"/>
      <c r="D462" s="137"/>
      <c r="E462" s="137"/>
      <c r="F462" s="137"/>
      <c r="G462" s="137"/>
      <c r="H462" s="137"/>
      <c r="I462" s="137"/>
    </row>
    <row r="463" spans="3:9" hidden="1">
      <c r="C463" s="137"/>
      <c r="D463" s="137"/>
      <c r="E463" s="137"/>
      <c r="F463" s="137"/>
      <c r="G463" s="137"/>
      <c r="H463" s="137"/>
      <c r="I463" s="137"/>
    </row>
    <row r="464" spans="3:9" hidden="1">
      <c r="C464" s="137"/>
      <c r="D464" s="137"/>
      <c r="E464" s="137"/>
      <c r="F464" s="137"/>
      <c r="G464" s="137"/>
      <c r="H464" s="137"/>
      <c r="I464" s="137"/>
    </row>
    <row r="465" spans="3:9" hidden="1">
      <c r="C465" s="137"/>
      <c r="D465" s="137"/>
      <c r="E465" s="137"/>
      <c r="F465" s="137"/>
      <c r="G465" s="137"/>
      <c r="H465" s="137"/>
      <c r="I465" s="137"/>
    </row>
    <row r="466" spans="3:9" hidden="1">
      <c r="C466" s="137"/>
      <c r="D466" s="137"/>
      <c r="E466" s="137"/>
      <c r="F466" s="137"/>
      <c r="G466" s="137"/>
      <c r="H466" s="137"/>
      <c r="I466" s="137"/>
    </row>
    <row r="467" spans="3:9" hidden="1">
      <c r="C467" s="137"/>
      <c r="D467" s="137"/>
      <c r="E467" s="137"/>
      <c r="F467" s="137"/>
      <c r="G467" s="137"/>
      <c r="H467" s="137"/>
      <c r="I467" s="137"/>
    </row>
    <row r="468" spans="3:9" hidden="1">
      <c r="C468" s="137"/>
      <c r="D468" s="137"/>
      <c r="E468" s="137"/>
      <c r="F468" s="137"/>
      <c r="G468" s="137"/>
      <c r="H468" s="137"/>
      <c r="I468" s="137"/>
    </row>
    <row r="469" spans="3:9" hidden="1">
      <c r="C469" s="137"/>
      <c r="D469" s="137"/>
      <c r="E469" s="137"/>
      <c r="F469" s="137"/>
      <c r="G469" s="137"/>
      <c r="H469" s="137"/>
      <c r="I469" s="137"/>
    </row>
    <row r="470" spans="3:9" hidden="1">
      <c r="C470" s="137"/>
      <c r="D470" s="137"/>
      <c r="E470" s="137"/>
      <c r="F470" s="137"/>
      <c r="G470" s="137"/>
      <c r="H470" s="137"/>
      <c r="I470" s="137"/>
    </row>
    <row r="471" spans="3:9" hidden="1">
      <c r="C471" s="137"/>
      <c r="D471" s="137"/>
      <c r="E471" s="137"/>
      <c r="F471" s="137"/>
      <c r="G471" s="137"/>
      <c r="H471" s="137"/>
      <c r="I471" s="137"/>
    </row>
    <row r="472" spans="3:9" hidden="1">
      <c r="C472" s="137"/>
      <c r="D472" s="137"/>
      <c r="E472" s="137"/>
      <c r="F472" s="137"/>
      <c r="G472" s="137"/>
      <c r="H472" s="137"/>
      <c r="I472" s="137"/>
    </row>
    <row r="473" spans="3:9" hidden="1">
      <c r="C473" s="137"/>
      <c r="D473" s="137"/>
      <c r="E473" s="137"/>
      <c r="F473" s="137"/>
      <c r="G473" s="137"/>
      <c r="H473" s="137"/>
      <c r="I473" s="137"/>
    </row>
    <row r="474" spans="3:9" hidden="1">
      <c r="C474" s="137"/>
      <c r="D474" s="137"/>
      <c r="E474" s="137"/>
      <c r="F474" s="137"/>
      <c r="G474" s="137"/>
      <c r="H474" s="137"/>
      <c r="I474" s="137"/>
    </row>
    <row r="475" spans="3:9" hidden="1">
      <c r="C475" s="137"/>
      <c r="D475" s="137"/>
      <c r="E475" s="137"/>
      <c r="F475" s="137"/>
      <c r="G475" s="137"/>
      <c r="H475" s="137"/>
      <c r="I475" s="137"/>
    </row>
    <row r="476" spans="3:9" hidden="1">
      <c r="C476" s="137"/>
      <c r="D476" s="137"/>
      <c r="E476" s="137"/>
      <c r="F476" s="137"/>
      <c r="G476" s="137"/>
      <c r="H476" s="137"/>
      <c r="I476" s="137"/>
    </row>
    <row r="477" spans="3:9" hidden="1">
      <c r="C477" s="137"/>
      <c r="D477" s="137"/>
      <c r="E477" s="137"/>
      <c r="F477" s="137"/>
      <c r="G477" s="137"/>
      <c r="H477" s="137"/>
      <c r="I477" s="137"/>
    </row>
    <row r="478" spans="3:9" hidden="1">
      <c r="C478" s="137"/>
      <c r="D478" s="137"/>
      <c r="E478" s="137"/>
      <c r="F478" s="137"/>
      <c r="G478" s="137"/>
      <c r="H478" s="137"/>
      <c r="I478" s="137"/>
    </row>
    <row r="479" spans="3:9" hidden="1">
      <c r="C479" s="137"/>
      <c r="D479" s="137"/>
      <c r="E479" s="137"/>
      <c r="F479" s="137"/>
      <c r="G479" s="137"/>
      <c r="H479" s="137"/>
      <c r="I479" s="137"/>
    </row>
    <row r="480" spans="3:9" hidden="1">
      <c r="C480" s="137"/>
      <c r="D480" s="137"/>
      <c r="E480" s="137"/>
      <c r="F480" s="137"/>
      <c r="G480" s="137"/>
      <c r="H480" s="137"/>
      <c r="I480" s="137"/>
    </row>
    <row r="481" spans="3:9" hidden="1">
      <c r="C481" s="137"/>
      <c r="D481" s="137"/>
      <c r="E481" s="137"/>
      <c r="F481" s="137"/>
      <c r="G481" s="137"/>
      <c r="H481" s="137"/>
      <c r="I481" s="137"/>
    </row>
    <row r="482" spans="3:9" hidden="1">
      <c r="C482" s="137"/>
      <c r="D482" s="137"/>
      <c r="E482" s="137"/>
      <c r="F482" s="137"/>
      <c r="G482" s="137"/>
      <c r="H482" s="137"/>
      <c r="I482" s="137"/>
    </row>
    <row r="483" spans="3:9" hidden="1">
      <c r="C483" s="137"/>
      <c r="D483" s="137"/>
      <c r="E483" s="137"/>
      <c r="F483" s="137"/>
      <c r="G483" s="137"/>
      <c r="H483" s="137"/>
      <c r="I483" s="137"/>
    </row>
    <row r="484" spans="3:9" hidden="1">
      <c r="C484" s="137"/>
      <c r="D484" s="137"/>
      <c r="E484" s="137"/>
      <c r="F484" s="137"/>
      <c r="G484" s="137"/>
      <c r="H484" s="137"/>
      <c r="I484" s="137"/>
    </row>
    <row r="485" spans="3:9" hidden="1">
      <c r="C485" s="137"/>
      <c r="D485" s="137"/>
      <c r="E485" s="137"/>
      <c r="F485" s="137"/>
      <c r="G485" s="137"/>
      <c r="H485" s="137"/>
      <c r="I485" s="137"/>
    </row>
    <row r="486" spans="3:9" hidden="1">
      <c r="C486" s="137"/>
      <c r="D486" s="137"/>
      <c r="E486" s="137"/>
      <c r="F486" s="137"/>
      <c r="G486" s="137"/>
      <c r="H486" s="137"/>
      <c r="I486" s="137"/>
    </row>
    <row r="487" spans="3:9" hidden="1">
      <c r="C487" s="137"/>
      <c r="D487" s="137"/>
      <c r="E487" s="137"/>
      <c r="F487" s="137"/>
      <c r="G487" s="137"/>
      <c r="H487" s="137"/>
      <c r="I487" s="137"/>
    </row>
    <row r="488" spans="3:9" hidden="1">
      <c r="C488" s="137"/>
      <c r="D488" s="137"/>
      <c r="E488" s="137"/>
      <c r="F488" s="137"/>
      <c r="G488" s="137"/>
      <c r="H488" s="137"/>
      <c r="I488" s="137"/>
    </row>
    <row r="489" spans="3:9" hidden="1">
      <c r="C489" s="137"/>
      <c r="D489" s="137"/>
      <c r="E489" s="137"/>
      <c r="F489" s="137"/>
      <c r="G489" s="137"/>
      <c r="H489" s="137"/>
      <c r="I489" s="137"/>
    </row>
    <row r="490" spans="3:9" hidden="1">
      <c r="C490" s="137"/>
      <c r="D490" s="137"/>
      <c r="E490" s="137"/>
      <c r="F490" s="137"/>
      <c r="G490" s="137"/>
      <c r="H490" s="137"/>
      <c r="I490" s="137"/>
    </row>
    <row r="491" spans="3:9" hidden="1">
      <c r="C491" s="137"/>
      <c r="D491" s="137"/>
      <c r="E491" s="137"/>
      <c r="F491" s="137"/>
      <c r="G491" s="137"/>
      <c r="H491" s="137"/>
      <c r="I491" s="137"/>
    </row>
    <row r="492" spans="3:9" hidden="1">
      <c r="C492" s="137"/>
      <c r="D492" s="137"/>
      <c r="E492" s="137"/>
      <c r="F492" s="137"/>
      <c r="G492" s="137"/>
      <c r="H492" s="137"/>
      <c r="I492" s="137"/>
    </row>
    <row r="493" spans="3:9" hidden="1">
      <c r="C493" s="137"/>
      <c r="D493" s="137"/>
      <c r="E493" s="137"/>
      <c r="F493" s="137"/>
      <c r="G493" s="137"/>
      <c r="H493" s="137"/>
      <c r="I493" s="137"/>
    </row>
    <row r="494" spans="3:9" hidden="1">
      <c r="C494" s="137"/>
      <c r="D494" s="137"/>
      <c r="E494" s="137"/>
      <c r="F494" s="137"/>
      <c r="G494" s="137"/>
      <c r="H494" s="137"/>
      <c r="I494" s="137"/>
    </row>
    <row r="495" spans="3:9" hidden="1">
      <c r="C495" s="137"/>
      <c r="D495" s="137"/>
      <c r="E495" s="137"/>
      <c r="F495" s="137"/>
      <c r="G495" s="137"/>
      <c r="H495" s="137"/>
      <c r="I495" s="137"/>
    </row>
    <row r="496" spans="3:9" hidden="1">
      <c r="C496" s="137"/>
      <c r="D496" s="137"/>
      <c r="E496" s="137"/>
      <c r="F496" s="137"/>
      <c r="G496" s="137"/>
      <c r="H496" s="137"/>
      <c r="I496" s="137"/>
    </row>
    <row r="497" spans="3:9" hidden="1">
      <c r="C497" s="137"/>
      <c r="D497" s="137"/>
      <c r="E497" s="137"/>
      <c r="F497" s="137"/>
      <c r="G497" s="137"/>
      <c r="H497" s="137"/>
      <c r="I497" s="137"/>
    </row>
    <row r="498" spans="3:9" hidden="1">
      <c r="C498" s="137"/>
      <c r="D498" s="137"/>
      <c r="E498" s="137"/>
      <c r="F498" s="137"/>
      <c r="G498" s="137"/>
      <c r="H498" s="137"/>
      <c r="I498" s="137"/>
    </row>
    <row r="499" spans="3:9" hidden="1">
      <c r="C499" s="137"/>
      <c r="D499" s="137"/>
      <c r="E499" s="137"/>
      <c r="F499" s="137"/>
      <c r="G499" s="137"/>
      <c r="H499" s="137"/>
      <c r="I499" s="137"/>
    </row>
    <row r="500" spans="3:9" hidden="1">
      <c r="C500" s="137"/>
      <c r="D500" s="137"/>
      <c r="E500" s="137"/>
      <c r="F500" s="137"/>
      <c r="G500" s="137"/>
      <c r="H500" s="137"/>
      <c r="I500" s="137"/>
    </row>
    <row r="501" spans="3:9" hidden="1">
      <c r="C501" s="137"/>
      <c r="D501" s="137"/>
      <c r="E501" s="137"/>
      <c r="F501" s="137"/>
      <c r="G501" s="137"/>
      <c r="H501" s="137"/>
      <c r="I501" s="137"/>
    </row>
    <row r="502" spans="3:9" hidden="1">
      <c r="C502" s="137"/>
      <c r="D502" s="137"/>
      <c r="E502" s="137"/>
      <c r="F502" s="137"/>
      <c r="G502" s="137"/>
      <c r="H502" s="137"/>
      <c r="I502" s="137"/>
    </row>
    <row r="503" spans="3:9" hidden="1">
      <c r="C503" s="137"/>
      <c r="D503" s="137"/>
      <c r="E503" s="137"/>
      <c r="F503" s="137"/>
      <c r="G503" s="137"/>
      <c r="H503" s="137"/>
      <c r="I503" s="137"/>
    </row>
    <row r="504" spans="3:9" hidden="1">
      <c r="C504" s="137"/>
      <c r="D504" s="137"/>
      <c r="E504" s="137"/>
      <c r="F504" s="137"/>
      <c r="G504" s="137"/>
      <c r="H504" s="137"/>
      <c r="I504" s="137"/>
    </row>
    <row r="505" spans="3:9" hidden="1">
      <c r="C505" s="137"/>
      <c r="D505" s="137"/>
      <c r="E505" s="137"/>
      <c r="F505" s="137"/>
      <c r="G505" s="137"/>
      <c r="H505" s="137"/>
      <c r="I505" s="137"/>
    </row>
    <row r="506" spans="3:9" hidden="1">
      <c r="C506" s="137"/>
      <c r="D506" s="137"/>
      <c r="E506" s="137"/>
      <c r="F506" s="137"/>
      <c r="G506" s="137"/>
      <c r="H506" s="137"/>
      <c r="I506" s="137"/>
    </row>
    <row r="507" spans="3:9" hidden="1">
      <c r="C507" s="137"/>
      <c r="D507" s="137"/>
      <c r="E507" s="137"/>
      <c r="F507" s="137"/>
      <c r="G507" s="137"/>
      <c r="H507" s="137"/>
      <c r="I507" s="137"/>
    </row>
    <row r="508" spans="3:9" hidden="1">
      <c r="C508" s="137"/>
      <c r="D508" s="137"/>
      <c r="E508" s="137"/>
      <c r="F508" s="137"/>
      <c r="G508" s="137"/>
      <c r="H508" s="137"/>
      <c r="I508" s="137"/>
    </row>
    <row r="509" spans="3:9" hidden="1">
      <c r="C509" s="137"/>
      <c r="D509" s="137"/>
      <c r="E509" s="137"/>
      <c r="F509" s="137"/>
      <c r="G509" s="137"/>
      <c r="H509" s="137"/>
      <c r="I509" s="137"/>
    </row>
    <row r="510" spans="3:9" hidden="1">
      <c r="C510" s="137"/>
      <c r="D510" s="137"/>
      <c r="E510" s="137"/>
      <c r="F510" s="137"/>
      <c r="G510" s="137"/>
      <c r="H510" s="137"/>
      <c r="I510" s="137"/>
    </row>
    <row r="511" spans="3:9" hidden="1">
      <c r="C511" s="137"/>
      <c r="D511" s="137"/>
      <c r="E511" s="137"/>
      <c r="F511" s="137"/>
      <c r="G511" s="137"/>
      <c r="H511" s="137"/>
      <c r="I511" s="137"/>
    </row>
    <row r="512" spans="3:9" hidden="1">
      <c r="C512" s="137"/>
      <c r="D512" s="137"/>
      <c r="E512" s="137"/>
      <c r="F512" s="137"/>
      <c r="G512" s="137"/>
      <c r="H512" s="137"/>
      <c r="I512" s="137"/>
    </row>
    <row r="513" spans="3:9" hidden="1">
      <c r="C513" s="137"/>
      <c r="D513" s="137"/>
      <c r="E513" s="137"/>
      <c r="F513" s="137"/>
      <c r="G513" s="137"/>
      <c r="H513" s="137"/>
      <c r="I513" s="137"/>
    </row>
    <row r="514" spans="3:9" hidden="1">
      <c r="C514" s="137"/>
      <c r="D514" s="137"/>
      <c r="E514" s="137"/>
      <c r="F514" s="137"/>
      <c r="G514" s="137"/>
      <c r="H514" s="137"/>
      <c r="I514" s="137"/>
    </row>
    <row r="515" spans="3:9" hidden="1">
      <c r="C515" s="137"/>
      <c r="D515" s="137"/>
      <c r="E515" s="137"/>
      <c r="F515" s="137"/>
      <c r="G515" s="137"/>
      <c r="H515" s="137"/>
      <c r="I515" s="137"/>
    </row>
    <row r="516" spans="3:9" hidden="1">
      <c r="C516" s="137"/>
      <c r="D516" s="137"/>
      <c r="E516" s="137"/>
      <c r="F516" s="137"/>
      <c r="G516" s="137"/>
      <c r="H516" s="137"/>
      <c r="I516" s="137"/>
    </row>
    <row r="517" spans="3:9" hidden="1">
      <c r="C517" s="137"/>
      <c r="D517" s="137"/>
      <c r="E517" s="137"/>
      <c r="F517" s="137"/>
      <c r="G517" s="137"/>
      <c r="H517" s="137"/>
      <c r="I517" s="137"/>
    </row>
    <row r="518" spans="3:9" hidden="1">
      <c r="C518" s="137"/>
      <c r="D518" s="137"/>
      <c r="E518" s="137"/>
      <c r="F518" s="137"/>
      <c r="G518" s="137"/>
      <c r="H518" s="137"/>
      <c r="I518" s="137"/>
    </row>
    <row r="519" spans="3:9" hidden="1">
      <c r="C519" s="137"/>
      <c r="D519" s="137"/>
      <c r="E519" s="137"/>
      <c r="F519" s="137"/>
      <c r="G519" s="137"/>
      <c r="H519" s="137"/>
      <c r="I519" s="137"/>
    </row>
    <row r="520" spans="3:9" hidden="1">
      <c r="C520" s="137"/>
      <c r="D520" s="137"/>
      <c r="E520" s="137"/>
      <c r="F520" s="137"/>
      <c r="G520" s="137"/>
      <c r="H520" s="137"/>
      <c r="I520" s="137"/>
    </row>
    <row r="521" spans="3:9" hidden="1">
      <c r="C521" s="137"/>
      <c r="D521" s="137"/>
      <c r="E521" s="137"/>
      <c r="F521" s="137"/>
      <c r="G521" s="137"/>
      <c r="H521" s="137"/>
      <c r="I521" s="137"/>
    </row>
    <row r="522" spans="3:9" hidden="1">
      <c r="C522" s="137"/>
      <c r="D522" s="137"/>
      <c r="E522" s="137"/>
      <c r="F522" s="137"/>
      <c r="G522" s="137"/>
      <c r="H522" s="137"/>
      <c r="I522" s="137"/>
    </row>
    <row r="523" spans="3:9" hidden="1">
      <c r="C523" s="137"/>
      <c r="D523" s="137"/>
      <c r="E523" s="137"/>
      <c r="F523" s="137"/>
      <c r="G523" s="137"/>
      <c r="H523" s="137"/>
      <c r="I523" s="137"/>
    </row>
    <row r="524" spans="3:9" hidden="1">
      <c r="C524" s="137"/>
      <c r="D524" s="137"/>
      <c r="E524" s="137"/>
      <c r="F524" s="137"/>
      <c r="G524" s="137"/>
      <c r="H524" s="137"/>
      <c r="I524" s="137"/>
    </row>
    <row r="525" spans="3:9" hidden="1">
      <c r="C525" s="137"/>
      <c r="D525" s="137"/>
      <c r="E525" s="137"/>
      <c r="F525" s="137"/>
      <c r="G525" s="137"/>
      <c r="H525" s="137"/>
      <c r="I525" s="137"/>
    </row>
    <row r="526" spans="3:9" hidden="1">
      <c r="C526" s="137"/>
      <c r="D526" s="137"/>
      <c r="E526" s="137"/>
      <c r="F526" s="137"/>
      <c r="G526" s="137"/>
      <c r="H526" s="137"/>
      <c r="I526" s="137"/>
    </row>
    <row r="527" spans="3:9" hidden="1">
      <c r="C527" s="137"/>
      <c r="D527" s="137"/>
      <c r="E527" s="137"/>
      <c r="F527" s="137"/>
      <c r="G527" s="137"/>
      <c r="H527" s="137"/>
      <c r="I527" s="137"/>
    </row>
    <row r="528" spans="3:9" hidden="1">
      <c r="C528" s="137"/>
      <c r="D528" s="137"/>
      <c r="E528" s="137"/>
      <c r="F528" s="137"/>
      <c r="G528" s="137"/>
      <c r="H528" s="137"/>
      <c r="I528" s="137"/>
    </row>
    <row r="529" spans="3:9" hidden="1">
      <c r="C529" s="137"/>
      <c r="D529" s="137"/>
      <c r="E529" s="137"/>
      <c r="F529" s="137"/>
      <c r="G529" s="137"/>
      <c r="H529" s="137"/>
      <c r="I529" s="137"/>
    </row>
    <row r="530" spans="3:9" hidden="1">
      <c r="C530" s="137"/>
      <c r="D530" s="137"/>
      <c r="E530" s="137"/>
      <c r="F530" s="137"/>
      <c r="G530" s="137"/>
      <c r="H530" s="137"/>
      <c r="I530" s="137"/>
    </row>
    <row r="531" spans="3:9" hidden="1">
      <c r="C531" s="137"/>
      <c r="D531" s="137"/>
      <c r="E531" s="137"/>
      <c r="F531" s="137"/>
      <c r="G531" s="137"/>
      <c r="H531" s="137"/>
      <c r="I531" s="137"/>
    </row>
    <row r="532" spans="3:9" hidden="1">
      <c r="C532" s="137"/>
      <c r="D532" s="137"/>
      <c r="E532" s="137"/>
      <c r="F532" s="137"/>
      <c r="G532" s="137"/>
      <c r="H532" s="137"/>
      <c r="I532" s="137"/>
    </row>
    <row r="533" spans="3:9" hidden="1">
      <c r="C533" s="137"/>
      <c r="D533" s="137"/>
      <c r="E533" s="137"/>
      <c r="F533" s="137"/>
      <c r="G533" s="137"/>
      <c r="H533" s="137"/>
      <c r="I533" s="137"/>
    </row>
    <row r="534" spans="3:9" hidden="1">
      <c r="C534" s="137"/>
      <c r="D534" s="137"/>
      <c r="E534" s="137"/>
      <c r="F534" s="137"/>
      <c r="G534" s="137"/>
      <c r="H534" s="137"/>
      <c r="I534" s="137"/>
    </row>
    <row r="535" spans="3:9" hidden="1">
      <c r="C535" s="137"/>
      <c r="D535" s="137"/>
      <c r="E535" s="137"/>
      <c r="F535" s="137"/>
      <c r="G535" s="137"/>
      <c r="H535" s="137"/>
      <c r="I535" s="137"/>
    </row>
    <row r="536" spans="3:9" hidden="1">
      <c r="C536" s="137"/>
      <c r="D536" s="137"/>
      <c r="E536" s="137"/>
      <c r="F536" s="137"/>
      <c r="G536" s="137"/>
      <c r="H536" s="137"/>
      <c r="I536" s="137"/>
    </row>
    <row r="537" spans="3:9" hidden="1">
      <c r="C537" s="137"/>
      <c r="D537" s="137"/>
      <c r="E537" s="137"/>
      <c r="F537" s="137"/>
      <c r="G537" s="137"/>
      <c r="H537" s="137"/>
      <c r="I537" s="137"/>
    </row>
    <row r="538" spans="3:9" hidden="1">
      <c r="C538" s="137"/>
      <c r="D538" s="137"/>
      <c r="E538" s="137"/>
      <c r="F538" s="137"/>
      <c r="G538" s="137"/>
      <c r="H538" s="137"/>
      <c r="I538" s="137"/>
    </row>
    <row r="539" spans="3:9" hidden="1">
      <c r="C539" s="137"/>
      <c r="D539" s="137"/>
      <c r="E539" s="137"/>
      <c r="F539" s="137"/>
      <c r="G539" s="137"/>
      <c r="H539" s="137"/>
      <c r="I539" s="137"/>
    </row>
    <row r="540" spans="3:9" hidden="1">
      <c r="C540" s="137"/>
      <c r="D540" s="137"/>
      <c r="E540" s="137"/>
      <c r="F540" s="137"/>
      <c r="G540" s="137"/>
      <c r="H540" s="137"/>
      <c r="I540" s="137"/>
    </row>
    <row r="541" spans="3:9" hidden="1">
      <c r="C541" s="137"/>
      <c r="D541" s="137"/>
      <c r="E541" s="137"/>
      <c r="F541" s="137"/>
      <c r="G541" s="137"/>
      <c r="H541" s="137"/>
      <c r="I541" s="137"/>
    </row>
    <row r="542" spans="3:9" hidden="1">
      <c r="C542" s="137"/>
      <c r="D542" s="137"/>
      <c r="E542" s="137"/>
      <c r="F542" s="137"/>
      <c r="G542" s="137"/>
      <c r="H542" s="137"/>
      <c r="I542" s="137"/>
    </row>
    <row r="543" spans="3:9" hidden="1">
      <c r="C543" s="137"/>
      <c r="D543" s="137"/>
      <c r="E543" s="137"/>
      <c r="F543" s="137"/>
      <c r="G543" s="137"/>
      <c r="H543" s="137"/>
      <c r="I543" s="137"/>
    </row>
    <row r="544" spans="3:9" hidden="1">
      <c r="C544" s="137"/>
      <c r="D544" s="137"/>
      <c r="E544" s="137"/>
      <c r="F544" s="137"/>
      <c r="G544" s="137"/>
      <c r="H544" s="137"/>
      <c r="I544" s="137"/>
    </row>
    <row r="545" spans="3:9" hidden="1">
      <c r="C545" s="137"/>
      <c r="D545" s="137"/>
      <c r="E545" s="137"/>
      <c r="F545" s="137"/>
      <c r="G545" s="137"/>
      <c r="H545" s="137"/>
      <c r="I545" s="137"/>
    </row>
    <row r="546" spans="3:9" hidden="1">
      <c r="C546" s="137"/>
      <c r="D546" s="137"/>
      <c r="E546" s="137"/>
      <c r="F546" s="137"/>
      <c r="G546" s="137"/>
      <c r="H546" s="137"/>
      <c r="I546" s="137"/>
    </row>
    <row r="547" spans="3:9" hidden="1">
      <c r="C547" s="137"/>
      <c r="D547" s="137"/>
      <c r="E547" s="137"/>
      <c r="F547" s="137"/>
      <c r="G547" s="137"/>
      <c r="H547" s="137"/>
      <c r="I547" s="137"/>
    </row>
    <row r="548" spans="3:9" hidden="1">
      <c r="C548" s="137"/>
      <c r="D548" s="137"/>
      <c r="E548" s="137"/>
      <c r="F548" s="137"/>
      <c r="G548" s="137"/>
      <c r="H548" s="137"/>
      <c r="I548" s="137"/>
    </row>
    <row r="549" spans="3:9" hidden="1">
      <c r="C549" s="137"/>
      <c r="D549" s="137"/>
      <c r="E549" s="137"/>
      <c r="F549" s="137"/>
      <c r="G549" s="137"/>
      <c r="H549" s="137"/>
      <c r="I549" s="137"/>
    </row>
    <row r="550" spans="3:9" hidden="1">
      <c r="C550" s="137"/>
      <c r="D550" s="137"/>
      <c r="E550" s="137"/>
      <c r="F550" s="137"/>
      <c r="G550" s="137"/>
      <c r="H550" s="137"/>
      <c r="I550" s="137"/>
    </row>
    <row r="551" spans="3:9" hidden="1">
      <c r="C551" s="137"/>
      <c r="D551" s="137"/>
      <c r="E551" s="137"/>
      <c r="F551" s="137"/>
      <c r="G551" s="137"/>
      <c r="H551" s="137"/>
      <c r="I551" s="137"/>
    </row>
    <row r="552" spans="3:9" hidden="1">
      <c r="C552" s="137"/>
      <c r="D552" s="137"/>
      <c r="E552" s="137"/>
      <c r="F552" s="137"/>
      <c r="G552" s="137"/>
      <c r="H552" s="137"/>
      <c r="I552" s="137"/>
    </row>
    <row r="553" spans="3:9" hidden="1">
      <c r="C553" s="137"/>
      <c r="D553" s="137"/>
      <c r="E553" s="137"/>
      <c r="F553" s="137"/>
      <c r="G553" s="137"/>
      <c r="H553" s="137"/>
      <c r="I553" s="137"/>
    </row>
    <row r="554" spans="3:9" hidden="1">
      <c r="C554" s="137"/>
      <c r="D554" s="137"/>
      <c r="E554" s="137"/>
      <c r="F554" s="137"/>
      <c r="G554" s="137"/>
      <c r="H554" s="137"/>
      <c r="I554" s="137"/>
    </row>
    <row r="555" spans="3:9" hidden="1">
      <c r="C555" s="137"/>
      <c r="D555" s="137"/>
      <c r="E555" s="137"/>
      <c r="F555" s="137"/>
      <c r="G555" s="137"/>
      <c r="H555" s="137"/>
      <c r="I555" s="137"/>
    </row>
    <row r="556" spans="3:9" hidden="1">
      <c r="C556" s="137"/>
      <c r="D556" s="137"/>
      <c r="E556" s="137"/>
      <c r="F556" s="137"/>
      <c r="G556" s="137"/>
      <c r="H556" s="137"/>
      <c r="I556" s="137"/>
    </row>
    <row r="557" spans="3:9" hidden="1">
      <c r="C557" s="137"/>
      <c r="D557" s="137"/>
      <c r="E557" s="137"/>
      <c r="F557" s="137"/>
      <c r="G557" s="137"/>
      <c r="H557" s="137"/>
      <c r="I557" s="137"/>
    </row>
    <row r="558" spans="3:9" hidden="1">
      <c r="C558" s="137"/>
      <c r="D558" s="137"/>
      <c r="E558" s="137"/>
      <c r="F558" s="137"/>
      <c r="G558" s="137"/>
      <c r="H558" s="137"/>
      <c r="I558" s="137"/>
    </row>
    <row r="559" spans="3:9" hidden="1">
      <c r="C559" s="137"/>
      <c r="D559" s="137"/>
      <c r="E559" s="137"/>
      <c r="F559" s="137"/>
      <c r="G559" s="137"/>
      <c r="H559" s="137"/>
      <c r="I559" s="137"/>
    </row>
    <row r="560" spans="3:9" hidden="1">
      <c r="C560" s="137"/>
      <c r="D560" s="137"/>
      <c r="E560" s="137"/>
      <c r="F560" s="137"/>
      <c r="G560" s="137"/>
      <c r="H560" s="137"/>
      <c r="I560" s="137"/>
    </row>
    <row r="561" spans="3:9" hidden="1">
      <c r="C561" s="137"/>
      <c r="D561" s="137"/>
      <c r="E561" s="137"/>
      <c r="F561" s="137"/>
      <c r="G561" s="137"/>
      <c r="H561" s="137"/>
      <c r="I561" s="137"/>
    </row>
    <row r="562" spans="3:9" hidden="1">
      <c r="C562" s="137"/>
      <c r="D562" s="137"/>
      <c r="E562" s="137"/>
      <c r="F562" s="137"/>
      <c r="G562" s="137"/>
      <c r="H562" s="137"/>
      <c r="I562" s="137"/>
    </row>
    <row r="563" spans="3:9" hidden="1">
      <c r="C563" s="137"/>
      <c r="D563" s="137"/>
      <c r="E563" s="137"/>
      <c r="F563" s="137"/>
      <c r="G563" s="137"/>
      <c r="H563" s="137"/>
      <c r="I563" s="137"/>
    </row>
    <row r="564" spans="3:9" hidden="1">
      <c r="C564" s="137"/>
      <c r="D564" s="137"/>
      <c r="E564" s="137"/>
      <c r="F564" s="137"/>
      <c r="G564" s="137"/>
      <c r="H564" s="137"/>
      <c r="I564" s="137"/>
    </row>
    <row r="565" spans="3:9" hidden="1">
      <c r="C565" s="137"/>
      <c r="D565" s="137"/>
      <c r="E565" s="137"/>
      <c r="F565" s="137"/>
      <c r="G565" s="137"/>
      <c r="H565" s="137"/>
      <c r="I565" s="137"/>
    </row>
    <row r="566" spans="3:9" hidden="1">
      <c r="C566" s="137"/>
      <c r="D566" s="137"/>
      <c r="E566" s="137"/>
      <c r="F566" s="137"/>
      <c r="G566" s="137"/>
      <c r="H566" s="137"/>
      <c r="I566" s="137"/>
    </row>
    <row r="567" spans="3:9" hidden="1">
      <c r="C567" s="137"/>
      <c r="D567" s="137"/>
      <c r="E567" s="137"/>
      <c r="F567" s="137"/>
      <c r="G567" s="137"/>
      <c r="H567" s="137"/>
      <c r="I567" s="137"/>
    </row>
    <row r="568" spans="3:9" hidden="1">
      <c r="C568" s="137"/>
      <c r="D568" s="137"/>
      <c r="E568" s="137"/>
      <c r="F568" s="137"/>
      <c r="G568" s="137"/>
      <c r="H568" s="137"/>
      <c r="I568" s="137"/>
    </row>
    <row r="569" spans="3:9" hidden="1">
      <c r="C569" s="137"/>
      <c r="D569" s="137"/>
      <c r="E569" s="137"/>
      <c r="F569" s="137"/>
      <c r="G569" s="137"/>
      <c r="H569" s="137"/>
      <c r="I569" s="137"/>
    </row>
    <row r="570" spans="3:9" hidden="1">
      <c r="C570" s="137"/>
      <c r="D570" s="137"/>
      <c r="E570" s="137"/>
      <c r="F570" s="137"/>
      <c r="G570" s="137"/>
      <c r="H570" s="137"/>
      <c r="I570" s="137"/>
    </row>
    <row r="571" spans="3:9" hidden="1">
      <c r="C571" s="137"/>
      <c r="D571" s="137"/>
      <c r="E571" s="137"/>
      <c r="F571" s="137"/>
      <c r="G571" s="137"/>
      <c r="H571" s="137"/>
      <c r="I571" s="137"/>
    </row>
    <row r="572" spans="3:9" hidden="1">
      <c r="C572" s="137"/>
      <c r="D572" s="137"/>
      <c r="E572" s="137"/>
      <c r="F572" s="137"/>
      <c r="G572" s="137"/>
      <c r="H572" s="137"/>
      <c r="I572" s="137"/>
    </row>
    <row r="573" spans="3:9" hidden="1">
      <c r="C573" s="137"/>
      <c r="D573" s="137"/>
      <c r="E573" s="137"/>
      <c r="F573" s="137"/>
      <c r="G573" s="137"/>
      <c r="H573" s="137"/>
      <c r="I573" s="137"/>
    </row>
    <row r="574" spans="3:9" hidden="1">
      <c r="C574" s="137"/>
      <c r="D574" s="137"/>
      <c r="E574" s="137"/>
      <c r="F574" s="137"/>
      <c r="G574" s="137"/>
      <c r="H574" s="137"/>
      <c r="I574" s="137"/>
    </row>
    <row r="575" spans="3:9" hidden="1">
      <c r="C575" s="137"/>
      <c r="D575" s="137"/>
      <c r="E575" s="137"/>
      <c r="F575" s="137"/>
      <c r="G575" s="137"/>
      <c r="H575" s="137"/>
      <c r="I575" s="137"/>
    </row>
    <row r="576" spans="3:9" hidden="1">
      <c r="C576" s="137"/>
      <c r="D576" s="137"/>
      <c r="E576" s="137"/>
      <c r="F576" s="137"/>
      <c r="G576" s="137"/>
      <c r="H576" s="137"/>
      <c r="I576" s="137"/>
    </row>
    <row r="577" spans="3:9" hidden="1">
      <c r="C577" s="137"/>
      <c r="D577" s="137"/>
      <c r="E577" s="137"/>
      <c r="F577" s="137"/>
      <c r="G577" s="137"/>
      <c r="H577" s="137"/>
      <c r="I577" s="137"/>
    </row>
    <row r="578" spans="3:9" hidden="1">
      <c r="C578" s="137"/>
      <c r="D578" s="137"/>
      <c r="E578" s="137"/>
      <c r="F578" s="137"/>
      <c r="G578" s="137"/>
      <c r="H578" s="137"/>
      <c r="I578" s="137"/>
    </row>
    <row r="579" spans="3:9" hidden="1">
      <c r="C579" s="137"/>
      <c r="D579" s="137"/>
      <c r="E579" s="137"/>
      <c r="F579" s="137"/>
      <c r="G579" s="137"/>
      <c r="H579" s="137"/>
      <c r="I579" s="137"/>
    </row>
    <row r="580" spans="3:9" hidden="1">
      <c r="C580" s="137"/>
      <c r="D580" s="137"/>
      <c r="E580" s="137"/>
      <c r="F580" s="137"/>
      <c r="G580" s="137"/>
      <c r="H580" s="137"/>
      <c r="I580" s="137"/>
    </row>
    <row r="581" spans="3:9" hidden="1">
      <c r="C581" s="137"/>
      <c r="D581" s="137"/>
      <c r="E581" s="137"/>
      <c r="F581" s="137"/>
      <c r="G581" s="137"/>
      <c r="H581" s="137"/>
      <c r="I581" s="137"/>
    </row>
    <row r="582" spans="3:9" hidden="1">
      <c r="C582" s="137"/>
      <c r="D582" s="137"/>
      <c r="E582" s="137"/>
      <c r="F582" s="137"/>
      <c r="G582" s="137"/>
      <c r="H582" s="137"/>
      <c r="I582" s="137"/>
    </row>
    <row r="583" spans="3:9" hidden="1">
      <c r="C583" s="137"/>
      <c r="D583" s="137"/>
      <c r="E583" s="137"/>
      <c r="F583" s="137"/>
      <c r="G583" s="137"/>
      <c r="H583" s="137"/>
      <c r="I583" s="137"/>
    </row>
    <row r="584" spans="3:9" hidden="1">
      <c r="C584" s="137"/>
      <c r="D584" s="137"/>
      <c r="E584" s="137"/>
      <c r="F584" s="137"/>
      <c r="G584" s="137"/>
      <c r="H584" s="137"/>
      <c r="I584" s="137"/>
    </row>
    <row r="585" spans="3:9" hidden="1">
      <c r="C585" s="137"/>
      <c r="D585" s="137"/>
      <c r="E585" s="137"/>
      <c r="F585" s="137"/>
      <c r="G585" s="137"/>
      <c r="H585" s="137"/>
      <c r="I585" s="137"/>
    </row>
    <row r="586" spans="3:9" hidden="1">
      <c r="C586" s="137"/>
      <c r="D586" s="137"/>
      <c r="E586" s="137"/>
      <c r="F586" s="137"/>
      <c r="G586" s="137"/>
      <c r="H586" s="137"/>
      <c r="I586" s="137"/>
    </row>
    <row r="587" spans="3:9" hidden="1">
      <c r="C587" s="137"/>
      <c r="D587" s="137"/>
      <c r="E587" s="137"/>
      <c r="F587" s="137"/>
      <c r="G587" s="137"/>
      <c r="H587" s="137"/>
      <c r="I587" s="137"/>
    </row>
    <row r="588" spans="3:9" hidden="1">
      <c r="C588" s="137"/>
      <c r="D588" s="137"/>
      <c r="E588" s="137"/>
      <c r="F588" s="137"/>
      <c r="G588" s="137"/>
      <c r="H588" s="137"/>
      <c r="I588" s="137"/>
    </row>
    <row r="589" spans="3:9" hidden="1">
      <c r="C589" s="137"/>
      <c r="D589" s="137"/>
      <c r="E589" s="137"/>
      <c r="F589" s="137"/>
      <c r="G589" s="137"/>
      <c r="H589" s="137"/>
      <c r="I589" s="137"/>
    </row>
    <row r="590" spans="3:9" hidden="1">
      <c r="C590" s="137"/>
      <c r="D590" s="137"/>
      <c r="E590" s="137"/>
      <c r="F590" s="137"/>
      <c r="G590" s="137"/>
      <c r="H590" s="137"/>
      <c r="I590" s="137"/>
    </row>
    <row r="591" spans="3:9" hidden="1">
      <c r="C591" s="137"/>
      <c r="D591" s="137"/>
      <c r="E591" s="137"/>
      <c r="F591" s="137"/>
      <c r="G591" s="137"/>
      <c r="H591" s="137"/>
      <c r="I591" s="137"/>
    </row>
    <row r="592" spans="3:9" hidden="1">
      <c r="C592" s="137"/>
      <c r="D592" s="137"/>
      <c r="E592" s="137"/>
      <c r="F592" s="137"/>
      <c r="G592" s="137"/>
      <c r="H592" s="137"/>
      <c r="I592" s="137"/>
    </row>
    <row r="593" spans="3:9" hidden="1">
      <c r="C593" s="137"/>
      <c r="D593" s="137"/>
      <c r="E593" s="137"/>
      <c r="F593" s="137"/>
      <c r="G593" s="137"/>
      <c r="H593" s="137"/>
      <c r="I593" s="137"/>
    </row>
    <row r="594" spans="3:9" hidden="1">
      <c r="C594" s="137"/>
      <c r="D594" s="137"/>
      <c r="E594" s="137"/>
      <c r="F594" s="137"/>
      <c r="G594" s="137"/>
      <c r="H594" s="137"/>
      <c r="I594" s="137"/>
    </row>
    <row r="595" spans="3:9" hidden="1">
      <c r="C595" s="137"/>
      <c r="D595" s="137"/>
      <c r="E595" s="137"/>
      <c r="F595" s="137"/>
      <c r="G595" s="137"/>
      <c r="H595" s="137"/>
      <c r="I595" s="137"/>
    </row>
    <row r="596" spans="3:9" hidden="1">
      <c r="C596" s="137"/>
      <c r="D596" s="137"/>
      <c r="E596" s="137"/>
      <c r="F596" s="137"/>
      <c r="G596" s="137"/>
      <c r="H596" s="137"/>
      <c r="I596" s="137"/>
    </row>
    <row r="597" spans="3:9" hidden="1">
      <c r="C597" s="137"/>
      <c r="D597" s="137"/>
      <c r="E597" s="137"/>
      <c r="F597" s="137"/>
      <c r="G597" s="137"/>
      <c r="H597" s="137"/>
      <c r="I597" s="137"/>
    </row>
    <row r="598" spans="3:9" hidden="1">
      <c r="C598" s="137"/>
      <c r="D598" s="137"/>
      <c r="E598" s="137"/>
      <c r="F598" s="137"/>
      <c r="G598" s="137"/>
      <c r="H598" s="137"/>
      <c r="I598" s="137"/>
    </row>
    <row r="599" spans="3:9" hidden="1">
      <c r="C599" s="137"/>
      <c r="D599" s="137"/>
      <c r="E599" s="137"/>
      <c r="F599" s="137"/>
      <c r="G599" s="137"/>
      <c r="H599" s="137"/>
      <c r="I599" s="137"/>
    </row>
    <row r="600" spans="3:9" hidden="1">
      <c r="C600" s="137"/>
      <c r="D600" s="137"/>
      <c r="E600" s="137"/>
      <c r="F600" s="137"/>
      <c r="G600" s="137"/>
      <c r="H600" s="137"/>
      <c r="I600" s="137"/>
    </row>
    <row r="601" spans="3:9" hidden="1">
      <c r="C601" s="137"/>
      <c r="D601" s="137"/>
      <c r="E601" s="137"/>
      <c r="F601" s="137"/>
      <c r="G601" s="137"/>
      <c r="H601" s="137"/>
      <c r="I601" s="137"/>
    </row>
    <row r="602" spans="3:9" hidden="1">
      <c r="C602" s="137"/>
      <c r="D602" s="137"/>
      <c r="E602" s="137"/>
      <c r="F602" s="137"/>
      <c r="G602" s="137"/>
      <c r="H602" s="137"/>
      <c r="I602" s="137"/>
    </row>
    <row r="603" spans="3:9" hidden="1">
      <c r="C603" s="137"/>
      <c r="D603" s="137"/>
      <c r="E603" s="137"/>
      <c r="F603" s="137"/>
      <c r="G603" s="137"/>
      <c r="H603" s="137"/>
      <c r="I603" s="137"/>
    </row>
    <row r="604" spans="3:9" hidden="1">
      <c r="C604" s="137"/>
      <c r="D604" s="137"/>
      <c r="E604" s="137"/>
      <c r="F604" s="137"/>
      <c r="G604" s="137"/>
      <c r="H604" s="137"/>
      <c r="I604" s="137"/>
    </row>
    <row r="605" spans="3:9" hidden="1">
      <c r="C605" s="137"/>
      <c r="D605" s="137"/>
      <c r="E605" s="137"/>
      <c r="F605" s="137"/>
      <c r="G605" s="137"/>
      <c r="H605" s="137"/>
      <c r="I605" s="137"/>
    </row>
    <row r="606" spans="3:9" hidden="1">
      <c r="C606" s="137"/>
      <c r="D606" s="137"/>
      <c r="E606" s="137"/>
      <c r="F606" s="137"/>
      <c r="G606" s="137"/>
      <c r="H606" s="137"/>
      <c r="I606" s="137"/>
    </row>
    <row r="607" spans="3:9" hidden="1">
      <c r="C607" s="137"/>
      <c r="D607" s="137"/>
      <c r="E607" s="137"/>
      <c r="F607" s="137"/>
      <c r="G607" s="137"/>
      <c r="H607" s="137"/>
      <c r="I607" s="137"/>
    </row>
    <row r="608" spans="3:9" hidden="1">
      <c r="C608" s="137"/>
      <c r="D608" s="137"/>
      <c r="E608" s="137"/>
      <c r="F608" s="137"/>
      <c r="G608" s="137"/>
      <c r="H608" s="137"/>
      <c r="I608" s="137"/>
    </row>
    <row r="609" spans="3:9" hidden="1">
      <c r="C609" s="137"/>
      <c r="D609" s="137"/>
      <c r="E609" s="137"/>
      <c r="F609" s="137"/>
      <c r="G609" s="137"/>
      <c r="H609" s="137"/>
      <c r="I609" s="137"/>
    </row>
    <row r="610" spans="3:9" hidden="1">
      <c r="C610" s="137"/>
      <c r="D610" s="137"/>
      <c r="E610" s="137"/>
      <c r="F610" s="137"/>
      <c r="G610" s="137"/>
      <c r="H610" s="137"/>
      <c r="I610" s="137"/>
    </row>
    <row r="611" spans="3:9" hidden="1">
      <c r="C611" s="137"/>
      <c r="D611" s="137"/>
      <c r="E611" s="137"/>
      <c r="F611" s="137"/>
      <c r="G611" s="137"/>
      <c r="H611" s="137"/>
      <c r="I611" s="137"/>
    </row>
    <row r="612" spans="3:9" hidden="1">
      <c r="C612" s="137"/>
      <c r="D612" s="137"/>
      <c r="E612" s="137"/>
      <c r="F612" s="137"/>
      <c r="G612" s="137"/>
      <c r="H612" s="137"/>
      <c r="I612" s="137"/>
    </row>
    <row r="613" spans="3:9" hidden="1">
      <c r="C613" s="137"/>
      <c r="D613" s="137"/>
      <c r="E613" s="137"/>
      <c r="F613" s="137"/>
      <c r="G613" s="137"/>
      <c r="H613" s="137"/>
      <c r="I613" s="137"/>
    </row>
    <row r="614" spans="3:9" hidden="1">
      <c r="C614" s="137"/>
      <c r="D614" s="137"/>
      <c r="E614" s="137"/>
      <c r="F614" s="137"/>
      <c r="G614" s="137"/>
      <c r="H614" s="137"/>
      <c r="I614" s="137"/>
    </row>
    <row r="615" spans="3:9" hidden="1">
      <c r="C615" s="137"/>
      <c r="D615" s="137"/>
      <c r="E615" s="137"/>
      <c r="F615" s="137"/>
      <c r="G615" s="137"/>
      <c r="H615" s="137"/>
      <c r="I615" s="137"/>
    </row>
    <row r="616" spans="3:9" hidden="1">
      <c r="C616" s="137"/>
      <c r="D616" s="137"/>
      <c r="E616" s="137"/>
      <c r="F616" s="137"/>
      <c r="G616" s="137"/>
      <c r="H616" s="137"/>
      <c r="I616" s="137"/>
    </row>
    <row r="617" spans="3:9" hidden="1">
      <c r="C617" s="137"/>
      <c r="D617" s="137"/>
      <c r="E617" s="137"/>
      <c r="F617" s="137"/>
      <c r="G617" s="137"/>
      <c r="H617" s="137"/>
      <c r="I617" s="137"/>
    </row>
    <row r="618" spans="3:9" hidden="1">
      <c r="C618" s="137"/>
      <c r="D618" s="137"/>
      <c r="E618" s="137"/>
      <c r="F618" s="137"/>
      <c r="G618" s="137"/>
      <c r="H618" s="137"/>
      <c r="I618" s="137"/>
    </row>
    <row r="619" spans="3:9" hidden="1">
      <c r="C619" s="137"/>
      <c r="D619" s="137"/>
      <c r="E619" s="137"/>
      <c r="F619" s="137"/>
      <c r="G619" s="137"/>
      <c r="H619" s="137"/>
      <c r="I619" s="137"/>
    </row>
    <row r="620" spans="3:9" hidden="1">
      <c r="C620" s="137"/>
      <c r="D620" s="137"/>
      <c r="E620" s="137"/>
      <c r="F620" s="137"/>
      <c r="G620" s="137"/>
      <c r="H620" s="137"/>
      <c r="I620" s="137"/>
    </row>
    <row r="621" spans="3:9" hidden="1">
      <c r="C621" s="137"/>
      <c r="D621" s="137"/>
      <c r="E621" s="137"/>
      <c r="F621" s="137"/>
      <c r="G621" s="137"/>
      <c r="H621" s="137"/>
      <c r="I621" s="137"/>
    </row>
    <row r="622" spans="3:9" hidden="1">
      <c r="C622" s="137"/>
      <c r="D622" s="137"/>
      <c r="E622" s="137"/>
      <c r="F622" s="137"/>
      <c r="G622" s="137"/>
      <c r="H622" s="137"/>
      <c r="I622" s="137"/>
    </row>
    <row r="623" spans="3:9" hidden="1">
      <c r="C623" s="137"/>
      <c r="D623" s="137"/>
      <c r="E623" s="137"/>
      <c r="F623" s="137"/>
      <c r="G623" s="137"/>
      <c r="H623" s="137"/>
      <c r="I623" s="137"/>
    </row>
    <row r="624" spans="3:9" hidden="1">
      <c r="C624" s="137"/>
      <c r="D624" s="137"/>
      <c r="E624" s="137"/>
      <c r="F624" s="137"/>
      <c r="G624" s="137"/>
      <c r="H624" s="137"/>
      <c r="I624" s="137"/>
    </row>
    <row r="625" spans="3:9" hidden="1">
      <c r="C625" s="137"/>
      <c r="D625" s="137"/>
      <c r="E625" s="137"/>
      <c r="F625" s="137"/>
      <c r="G625" s="137"/>
      <c r="H625" s="137"/>
      <c r="I625" s="137"/>
    </row>
    <row r="626" spans="3:9" hidden="1">
      <c r="C626" s="137"/>
      <c r="D626" s="137"/>
      <c r="E626" s="137"/>
      <c r="F626" s="137"/>
      <c r="G626" s="137"/>
      <c r="H626" s="137"/>
      <c r="I626" s="137"/>
    </row>
    <row r="627" spans="3:9" hidden="1">
      <c r="C627" s="137"/>
      <c r="D627" s="137"/>
      <c r="E627" s="137"/>
      <c r="F627" s="137"/>
      <c r="G627" s="137"/>
      <c r="H627" s="137"/>
      <c r="I627" s="137"/>
    </row>
    <row r="628" spans="3:9" hidden="1">
      <c r="C628" s="137"/>
      <c r="D628" s="137"/>
      <c r="E628" s="137"/>
      <c r="F628" s="137"/>
      <c r="G628" s="137"/>
      <c r="H628" s="137"/>
      <c r="I628" s="137"/>
    </row>
    <row r="629" spans="3:9" hidden="1">
      <c r="C629" s="137"/>
      <c r="D629" s="137"/>
      <c r="E629" s="137"/>
      <c r="F629" s="137"/>
      <c r="G629" s="137"/>
      <c r="H629" s="137"/>
      <c r="I629" s="137"/>
    </row>
    <row r="630" spans="3:9" hidden="1">
      <c r="C630" s="137"/>
      <c r="D630" s="137"/>
      <c r="E630" s="137"/>
      <c r="F630" s="137"/>
      <c r="G630" s="137"/>
      <c r="H630" s="137"/>
      <c r="I630" s="137"/>
    </row>
    <row r="631" spans="3:9" hidden="1">
      <c r="C631" s="137"/>
      <c r="D631" s="137"/>
      <c r="E631" s="137"/>
      <c r="F631" s="137"/>
      <c r="G631" s="137"/>
      <c r="H631" s="137"/>
      <c r="I631" s="137"/>
    </row>
    <row r="632" spans="3:9" hidden="1">
      <c r="C632" s="137"/>
      <c r="D632" s="137"/>
      <c r="E632" s="137"/>
      <c r="F632" s="137"/>
      <c r="G632" s="137"/>
      <c r="H632" s="137"/>
      <c r="I632" s="137"/>
    </row>
    <row r="633" spans="3:9" hidden="1">
      <c r="C633" s="137"/>
      <c r="D633" s="137"/>
      <c r="E633" s="137"/>
      <c r="F633" s="137"/>
      <c r="G633" s="137"/>
      <c r="H633" s="137"/>
      <c r="I633" s="137"/>
    </row>
    <row r="634" spans="3:9" hidden="1">
      <c r="C634" s="137"/>
      <c r="D634" s="137"/>
      <c r="E634" s="137"/>
      <c r="F634" s="137"/>
      <c r="G634" s="137"/>
      <c r="H634" s="137"/>
      <c r="I634" s="137"/>
    </row>
    <row r="635" spans="3:9" hidden="1">
      <c r="C635" s="137"/>
      <c r="D635" s="137"/>
      <c r="E635" s="137"/>
      <c r="F635" s="137"/>
      <c r="G635" s="137"/>
      <c r="H635" s="137"/>
      <c r="I635" s="137"/>
    </row>
    <row r="636" spans="3:9" hidden="1">
      <c r="C636" s="137"/>
      <c r="D636" s="137"/>
      <c r="E636" s="137"/>
      <c r="F636" s="137"/>
      <c r="G636" s="137"/>
      <c r="H636" s="137"/>
      <c r="I636" s="137"/>
    </row>
    <row r="637" spans="3:9" hidden="1">
      <c r="C637" s="137"/>
      <c r="D637" s="137"/>
      <c r="E637" s="137"/>
      <c r="F637" s="137"/>
      <c r="G637" s="137"/>
      <c r="H637" s="137"/>
      <c r="I637" s="137"/>
    </row>
    <row r="638" spans="3:9" hidden="1">
      <c r="C638" s="137"/>
      <c r="D638" s="137"/>
      <c r="E638" s="137"/>
      <c r="F638" s="137"/>
      <c r="G638" s="137"/>
      <c r="H638" s="137"/>
      <c r="I638" s="137"/>
    </row>
    <row r="639" spans="3:9" hidden="1">
      <c r="C639" s="137"/>
      <c r="D639" s="137"/>
      <c r="E639" s="137"/>
      <c r="F639" s="137"/>
      <c r="G639" s="137"/>
      <c r="H639" s="137"/>
      <c r="I639" s="137"/>
    </row>
    <row r="640" spans="3:9" hidden="1">
      <c r="C640" s="137"/>
      <c r="D640" s="137"/>
      <c r="E640" s="137"/>
      <c r="F640" s="137"/>
      <c r="G640" s="137"/>
      <c r="H640" s="137"/>
      <c r="I640" s="137"/>
    </row>
    <row r="641" spans="3:9" hidden="1">
      <c r="C641" s="137"/>
      <c r="D641" s="137"/>
      <c r="E641" s="137"/>
      <c r="F641" s="137"/>
      <c r="G641" s="137"/>
      <c r="H641" s="137"/>
      <c r="I641" s="137"/>
    </row>
    <row r="642" spans="3:9" hidden="1">
      <c r="C642" s="137"/>
      <c r="D642" s="137"/>
      <c r="E642" s="137"/>
      <c r="F642" s="137"/>
      <c r="G642" s="137"/>
      <c r="H642" s="137"/>
      <c r="I642" s="137"/>
    </row>
    <row r="643" spans="3:9" hidden="1">
      <c r="C643" s="137"/>
      <c r="D643" s="137"/>
      <c r="E643" s="137"/>
      <c r="F643" s="137"/>
      <c r="G643" s="137"/>
      <c r="H643" s="137"/>
      <c r="I643" s="137"/>
    </row>
    <row r="644" spans="3:9" hidden="1">
      <c r="C644" s="137"/>
      <c r="D644" s="137"/>
      <c r="E644" s="137"/>
      <c r="F644" s="137"/>
      <c r="G644" s="137"/>
      <c r="H644" s="137"/>
      <c r="I644" s="137"/>
    </row>
    <row r="645" spans="3:9" hidden="1">
      <c r="C645" s="137"/>
      <c r="D645" s="137"/>
      <c r="E645" s="137"/>
      <c r="F645" s="137"/>
      <c r="G645" s="137"/>
      <c r="H645" s="137"/>
      <c r="I645" s="137"/>
    </row>
    <row r="646" spans="3:9" hidden="1">
      <c r="C646" s="137"/>
      <c r="D646" s="137"/>
      <c r="E646" s="137"/>
      <c r="F646" s="137"/>
      <c r="G646" s="137"/>
      <c r="H646" s="137"/>
      <c r="I646" s="137"/>
    </row>
    <row r="647" spans="3:9" hidden="1">
      <c r="C647" s="137"/>
      <c r="D647" s="137"/>
      <c r="E647" s="137"/>
      <c r="F647" s="137"/>
      <c r="G647" s="137"/>
      <c r="H647" s="137"/>
      <c r="I647" s="137"/>
    </row>
    <row r="648" spans="3:9" hidden="1">
      <c r="C648" s="137"/>
      <c r="D648" s="137"/>
      <c r="E648" s="137"/>
      <c r="F648" s="137"/>
      <c r="G648" s="137"/>
      <c r="H648" s="137"/>
      <c r="I648" s="137"/>
    </row>
    <row r="649" spans="3:9" hidden="1">
      <c r="C649" s="137"/>
      <c r="D649" s="137"/>
      <c r="E649" s="137"/>
      <c r="F649" s="137"/>
      <c r="G649" s="137"/>
      <c r="H649" s="137"/>
      <c r="I649" s="137"/>
    </row>
    <row r="650" spans="3:9" hidden="1">
      <c r="C650" s="137"/>
      <c r="D650" s="137"/>
      <c r="E650" s="137"/>
      <c r="F650" s="137"/>
      <c r="G650" s="137"/>
      <c r="H650" s="137"/>
      <c r="I650" s="137"/>
    </row>
    <row r="651" spans="3:9" hidden="1">
      <c r="C651" s="137"/>
      <c r="D651" s="137"/>
      <c r="E651" s="137"/>
      <c r="F651" s="137"/>
      <c r="G651" s="137"/>
      <c r="H651" s="137"/>
      <c r="I651" s="137"/>
    </row>
    <row r="652" spans="3:9" hidden="1">
      <c r="C652" s="137"/>
      <c r="D652" s="137"/>
      <c r="E652" s="137"/>
      <c r="F652" s="137"/>
      <c r="G652" s="137"/>
      <c r="H652" s="137"/>
      <c r="I652" s="137"/>
    </row>
    <row r="653" spans="3:9" hidden="1">
      <c r="C653" s="137"/>
      <c r="D653" s="137"/>
      <c r="E653" s="137"/>
      <c r="F653" s="137"/>
      <c r="G653" s="137"/>
      <c r="H653" s="137"/>
      <c r="I653" s="137"/>
    </row>
    <row r="654" spans="3:9" hidden="1">
      <c r="C654" s="137"/>
      <c r="D654" s="137"/>
      <c r="E654" s="137"/>
      <c r="F654" s="137"/>
      <c r="G654" s="137"/>
      <c r="H654" s="137"/>
      <c r="I654" s="137"/>
    </row>
    <row r="655" spans="3:9" hidden="1">
      <c r="C655" s="137"/>
      <c r="D655" s="137"/>
      <c r="E655" s="137"/>
      <c r="F655" s="137"/>
      <c r="G655" s="137"/>
      <c r="H655" s="137"/>
      <c r="I655" s="137"/>
    </row>
    <row r="656" spans="3:9" hidden="1">
      <c r="C656" s="137"/>
      <c r="D656" s="137"/>
      <c r="E656" s="137"/>
      <c r="F656" s="137"/>
      <c r="G656" s="137"/>
      <c r="H656" s="137"/>
      <c r="I656" s="137"/>
    </row>
    <row r="657" spans="3:9" hidden="1">
      <c r="C657" s="137"/>
      <c r="D657" s="137"/>
      <c r="E657" s="137"/>
      <c r="F657" s="137"/>
      <c r="G657" s="137"/>
      <c r="H657" s="137"/>
      <c r="I657" s="137"/>
    </row>
    <row r="658" spans="3:9" hidden="1">
      <c r="C658" s="137"/>
      <c r="D658" s="137"/>
      <c r="E658" s="137"/>
      <c r="F658" s="137"/>
      <c r="G658" s="137"/>
      <c r="H658" s="137"/>
      <c r="I658" s="137"/>
    </row>
    <row r="659" spans="3:9" hidden="1">
      <c r="C659" s="137"/>
      <c r="D659" s="137"/>
      <c r="E659" s="137"/>
      <c r="F659" s="137"/>
      <c r="G659" s="137"/>
      <c r="H659" s="137"/>
      <c r="I659" s="137"/>
    </row>
    <row r="660" spans="3:9" hidden="1">
      <c r="C660" s="137"/>
      <c r="D660" s="137"/>
      <c r="E660" s="137"/>
      <c r="F660" s="137"/>
      <c r="G660" s="137"/>
      <c r="H660" s="137"/>
      <c r="I660" s="137"/>
    </row>
    <row r="661" spans="3:9" hidden="1">
      <c r="C661" s="137"/>
      <c r="D661" s="137"/>
      <c r="E661" s="137"/>
      <c r="F661" s="137"/>
      <c r="G661" s="137"/>
      <c r="H661" s="137"/>
      <c r="I661" s="137"/>
    </row>
    <row r="662" spans="3:9" hidden="1">
      <c r="C662" s="137"/>
      <c r="D662" s="137"/>
      <c r="E662" s="137"/>
      <c r="F662" s="137"/>
      <c r="G662" s="137"/>
      <c r="H662" s="137"/>
      <c r="I662" s="137"/>
    </row>
    <row r="663" spans="3:9" hidden="1">
      <c r="C663" s="137"/>
      <c r="D663" s="137"/>
      <c r="E663" s="137"/>
      <c r="F663" s="137"/>
      <c r="G663" s="137"/>
      <c r="H663" s="137"/>
      <c r="I663" s="137"/>
    </row>
    <row r="664" spans="3:9" hidden="1">
      <c r="C664" s="137"/>
      <c r="D664" s="137"/>
      <c r="E664" s="137"/>
      <c r="F664" s="137"/>
      <c r="G664" s="137"/>
      <c r="H664" s="137"/>
      <c r="I664" s="137"/>
    </row>
    <row r="665" spans="3:9" hidden="1">
      <c r="C665" s="137"/>
      <c r="D665" s="137"/>
      <c r="E665" s="137"/>
      <c r="F665" s="137"/>
      <c r="G665" s="137"/>
      <c r="H665" s="137"/>
      <c r="I665" s="137"/>
    </row>
    <row r="666" spans="3:9" hidden="1">
      <c r="C666" s="137"/>
      <c r="D666" s="137"/>
      <c r="E666" s="137"/>
      <c r="F666" s="137"/>
      <c r="G666" s="137"/>
      <c r="H666" s="137"/>
      <c r="I666" s="137"/>
    </row>
    <row r="667" spans="3:9" hidden="1">
      <c r="C667" s="137"/>
      <c r="D667" s="137"/>
      <c r="E667" s="137"/>
      <c r="F667" s="137"/>
      <c r="G667" s="137"/>
      <c r="H667" s="137"/>
      <c r="I667" s="137"/>
    </row>
    <row r="668" spans="3:9" hidden="1">
      <c r="C668" s="137"/>
      <c r="D668" s="137"/>
      <c r="E668" s="137"/>
      <c r="F668" s="137"/>
      <c r="G668" s="137"/>
      <c r="H668" s="137"/>
      <c r="I668" s="137"/>
    </row>
    <row r="669" spans="3:9" hidden="1">
      <c r="C669" s="137"/>
      <c r="D669" s="137"/>
      <c r="E669" s="137"/>
      <c r="F669" s="137"/>
      <c r="G669" s="137"/>
      <c r="H669" s="137"/>
      <c r="I669" s="137"/>
    </row>
    <row r="670" spans="3:9" hidden="1">
      <c r="C670" s="137"/>
      <c r="D670" s="137"/>
      <c r="E670" s="137"/>
      <c r="F670" s="137"/>
      <c r="G670" s="137"/>
      <c r="H670" s="137"/>
      <c r="I670" s="137"/>
    </row>
    <row r="671" spans="3:9" hidden="1">
      <c r="C671" s="137"/>
      <c r="D671" s="137"/>
      <c r="E671" s="137"/>
      <c r="F671" s="137"/>
      <c r="G671" s="137"/>
      <c r="H671" s="137"/>
      <c r="I671" s="137"/>
    </row>
    <row r="672" spans="3:9" hidden="1">
      <c r="C672" s="137"/>
      <c r="D672" s="137"/>
      <c r="E672" s="137"/>
      <c r="F672" s="137"/>
      <c r="G672" s="137"/>
      <c r="H672" s="137"/>
      <c r="I672" s="137"/>
    </row>
    <row r="673" spans="3:9" hidden="1">
      <c r="C673" s="137"/>
      <c r="D673" s="137"/>
      <c r="E673" s="137"/>
      <c r="F673" s="137"/>
      <c r="G673" s="137"/>
      <c r="H673" s="137"/>
      <c r="I673" s="137"/>
    </row>
    <row r="674" spans="3:9" hidden="1">
      <c r="C674" s="137"/>
      <c r="D674" s="137"/>
      <c r="E674" s="137"/>
      <c r="F674" s="137"/>
      <c r="G674" s="137"/>
      <c r="H674" s="137"/>
      <c r="I674" s="137"/>
    </row>
    <row r="675" spans="3:9" hidden="1">
      <c r="C675" s="137"/>
      <c r="D675" s="137"/>
      <c r="E675" s="137"/>
      <c r="F675" s="137"/>
      <c r="G675" s="137"/>
      <c r="H675" s="137"/>
      <c r="I675" s="137"/>
    </row>
    <row r="676" spans="3:9" hidden="1">
      <c r="C676" s="137"/>
      <c r="D676" s="137"/>
      <c r="E676" s="137"/>
      <c r="F676" s="137"/>
      <c r="G676" s="137"/>
      <c r="H676" s="137"/>
      <c r="I676" s="137"/>
    </row>
    <row r="677" spans="3:9" hidden="1">
      <c r="C677" s="137"/>
      <c r="D677" s="137"/>
      <c r="E677" s="137"/>
      <c r="F677" s="137"/>
      <c r="G677" s="137"/>
      <c r="H677" s="137"/>
      <c r="I677" s="137"/>
    </row>
    <row r="678" spans="3:9" hidden="1">
      <c r="C678" s="137"/>
      <c r="D678" s="137"/>
      <c r="E678" s="137"/>
      <c r="F678" s="137"/>
      <c r="G678" s="137"/>
      <c r="H678" s="137"/>
      <c r="I678" s="137"/>
    </row>
    <row r="679" spans="3:9" hidden="1">
      <c r="C679" s="137"/>
      <c r="D679" s="137"/>
      <c r="E679" s="137"/>
      <c r="F679" s="137"/>
      <c r="G679" s="137"/>
      <c r="H679" s="137"/>
      <c r="I679" s="137"/>
    </row>
    <row r="680" spans="3:9" hidden="1">
      <c r="C680" s="137"/>
      <c r="D680" s="137"/>
      <c r="E680" s="137"/>
      <c r="F680" s="137"/>
      <c r="G680" s="137"/>
      <c r="H680" s="137"/>
      <c r="I680" s="137"/>
    </row>
    <row r="681" spans="3:9" hidden="1">
      <c r="C681" s="137"/>
      <c r="D681" s="137"/>
      <c r="E681" s="137"/>
      <c r="F681" s="137"/>
      <c r="G681" s="137"/>
      <c r="H681" s="137"/>
      <c r="I681" s="137"/>
    </row>
    <row r="682" spans="3:9" hidden="1">
      <c r="C682" s="137"/>
      <c r="D682" s="137"/>
      <c r="E682" s="137"/>
      <c r="F682" s="137"/>
      <c r="G682" s="137"/>
      <c r="H682" s="137"/>
      <c r="I682" s="137"/>
    </row>
    <row r="683" spans="3:9" hidden="1">
      <c r="C683" s="137"/>
      <c r="D683" s="137"/>
      <c r="E683" s="137"/>
      <c r="F683" s="137"/>
      <c r="G683" s="137"/>
      <c r="H683" s="137"/>
      <c r="I683" s="137"/>
    </row>
    <row r="684" spans="3:9" hidden="1">
      <c r="C684" s="137"/>
      <c r="D684" s="137"/>
      <c r="E684" s="137"/>
      <c r="F684" s="137"/>
      <c r="G684" s="137"/>
      <c r="H684" s="137"/>
      <c r="I684" s="137"/>
    </row>
    <row r="685" spans="3:9" hidden="1">
      <c r="C685" s="137"/>
      <c r="D685" s="137"/>
      <c r="E685" s="137"/>
      <c r="F685" s="137"/>
      <c r="G685" s="137"/>
      <c r="H685" s="137"/>
      <c r="I685" s="137"/>
    </row>
    <row r="686" spans="3:9" hidden="1">
      <c r="C686" s="137"/>
      <c r="D686" s="137"/>
      <c r="E686" s="137"/>
      <c r="F686" s="137"/>
      <c r="G686" s="137"/>
      <c r="H686" s="137"/>
      <c r="I686" s="137"/>
    </row>
    <row r="687" spans="3:9" hidden="1">
      <c r="C687" s="137"/>
      <c r="D687" s="137"/>
      <c r="E687" s="137"/>
      <c r="F687" s="137"/>
      <c r="G687" s="137"/>
      <c r="H687" s="137"/>
      <c r="I687" s="137"/>
    </row>
    <row r="688" spans="3:9" hidden="1">
      <c r="C688" s="137"/>
      <c r="D688" s="137"/>
      <c r="E688" s="137"/>
      <c r="F688" s="137"/>
      <c r="G688" s="137"/>
      <c r="H688" s="137"/>
      <c r="I688" s="137"/>
    </row>
    <row r="689" spans="3:9" hidden="1">
      <c r="C689" s="137"/>
      <c r="D689" s="137"/>
      <c r="E689" s="137"/>
      <c r="F689" s="137"/>
      <c r="G689" s="137"/>
      <c r="H689" s="137"/>
      <c r="I689" s="137"/>
    </row>
    <row r="690" spans="3:9" hidden="1">
      <c r="C690" s="137"/>
      <c r="D690" s="137"/>
      <c r="E690" s="137"/>
      <c r="F690" s="137"/>
      <c r="G690" s="137"/>
      <c r="H690" s="137"/>
      <c r="I690" s="137"/>
    </row>
    <row r="691" spans="3:9" hidden="1">
      <c r="C691" s="137"/>
      <c r="D691" s="137"/>
      <c r="E691" s="137"/>
      <c r="F691" s="137"/>
      <c r="G691" s="137"/>
      <c r="H691" s="137"/>
      <c r="I691" s="137"/>
    </row>
    <row r="692" spans="3:9" hidden="1">
      <c r="C692" s="137"/>
      <c r="D692" s="137"/>
      <c r="E692" s="137"/>
      <c r="F692" s="137"/>
      <c r="G692" s="137"/>
      <c r="H692" s="137"/>
      <c r="I692" s="137"/>
    </row>
    <row r="693" spans="3:9" hidden="1">
      <c r="C693" s="137"/>
      <c r="D693" s="137"/>
      <c r="E693" s="137"/>
      <c r="F693" s="137"/>
      <c r="G693" s="137"/>
      <c r="H693" s="137"/>
      <c r="I693" s="137"/>
    </row>
    <row r="694" spans="3:9" hidden="1">
      <c r="C694" s="137"/>
      <c r="D694" s="137"/>
      <c r="E694" s="137"/>
      <c r="F694" s="137"/>
      <c r="G694" s="137"/>
      <c r="H694" s="137"/>
      <c r="I694" s="137"/>
    </row>
    <row r="695" spans="3:9" hidden="1">
      <c r="C695" s="137"/>
      <c r="D695" s="137"/>
      <c r="E695" s="137"/>
      <c r="F695" s="137"/>
      <c r="G695" s="137"/>
      <c r="H695" s="137"/>
      <c r="I695" s="137"/>
    </row>
    <row r="696" spans="3:9" hidden="1">
      <c r="C696" s="137"/>
      <c r="D696" s="137"/>
      <c r="E696" s="137"/>
      <c r="F696" s="137"/>
      <c r="G696" s="137"/>
      <c r="H696" s="137"/>
      <c r="I696" s="137"/>
    </row>
    <row r="697" spans="3:9">
      <c r="C697" s="137"/>
      <c r="D697" s="137"/>
      <c r="E697" s="137"/>
      <c r="F697" s="137"/>
      <c r="G697" s="137"/>
      <c r="H697" s="137"/>
      <c r="I697" s="137"/>
    </row>
    <row r="698" spans="3:9">
      <c r="C698" s="137"/>
      <c r="D698" s="137"/>
      <c r="E698" s="137"/>
      <c r="F698" s="137" t="s">
        <v>486</v>
      </c>
      <c r="G698" s="137"/>
      <c r="H698" s="137" t="s">
        <v>487</v>
      </c>
      <c r="I698" s="137"/>
    </row>
  </sheetData>
  <mergeCells count="56">
    <mergeCell ref="A12:B12"/>
    <mergeCell ref="A14:B14"/>
    <mergeCell ref="A48:B48"/>
    <mergeCell ref="L2:O2"/>
    <mergeCell ref="A5:O5"/>
    <mergeCell ref="B6:F6"/>
    <mergeCell ref="D7:F7"/>
    <mergeCell ref="G7:I7"/>
    <mergeCell ref="J7:L7"/>
    <mergeCell ref="M7:O7"/>
    <mergeCell ref="A11:B11"/>
    <mergeCell ref="A8:B9"/>
    <mergeCell ref="C8:C9"/>
    <mergeCell ref="D8:E8"/>
    <mergeCell ref="F8:F9"/>
    <mergeCell ref="J8:K8"/>
    <mergeCell ref="L8:L9"/>
    <mergeCell ref="M8:N8"/>
    <mergeCell ref="O8:O9"/>
    <mergeCell ref="A10:B10"/>
    <mergeCell ref="G8:H8"/>
    <mergeCell ref="I8:I9"/>
    <mergeCell ref="A76:B76"/>
    <mergeCell ref="A77:B77"/>
    <mergeCell ref="A209:B209"/>
    <mergeCell ref="A94:B94"/>
    <mergeCell ref="A129:B129"/>
    <mergeCell ref="A130:B130"/>
    <mergeCell ref="A154:B154"/>
    <mergeCell ref="A157:B157"/>
    <mergeCell ref="A158:B158"/>
    <mergeCell ref="A167:B167"/>
    <mergeCell ref="A180:B180"/>
    <mergeCell ref="A183:B183"/>
    <mergeCell ref="A184:B184"/>
    <mergeCell ref="A196:B196"/>
    <mergeCell ref="A85:B85"/>
    <mergeCell ref="A271:B271"/>
    <mergeCell ref="A210:B210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250:B250"/>
    <mergeCell ref="C286:F286"/>
    <mergeCell ref="A280:O280"/>
    <mergeCell ref="A281:O281"/>
    <mergeCell ref="A282:O282"/>
    <mergeCell ref="A283:B283"/>
    <mergeCell ref="A284:B284"/>
    <mergeCell ref="A285:B285"/>
  </mergeCells>
  <pageMargins left="0.51181102362204722" right="0.19685039370078741" top="0.55118110236220474" bottom="0.62992125984251968" header="0.23622047244094491" footer="0.31496062992125984"/>
  <pageSetup paperSize="9" scale="68" fitToHeight="2" orientation="landscape" r:id="rId1"/>
  <headerFooter alignWithMargins="0"/>
  <rowBreaks count="2" manualBreakCount="2">
    <brk id="63" max="18" man="1"/>
    <brk id="2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TOTAL_surse</vt:lpstr>
      <vt:lpstr>TOTAL_surse!Print_Titles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2024-06-05T10:46:33Z</dcterms:modified>
</cp:coreProperties>
</file>