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225"/>
  </bookViews>
  <sheets>
    <sheet name="67 TOTAL" sheetId="1" r:id="rId1"/>
  </sheets>
  <externalReferences>
    <externalReference r:id="rId2"/>
  </externalReferences>
  <definedNames>
    <definedName name="_xlnm.Database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4" i="1" l="1"/>
  <c r="J274" i="1"/>
  <c r="I274" i="1"/>
  <c r="H274" i="1"/>
  <c r="G274" i="1"/>
  <c r="F274" i="1"/>
  <c r="E274" i="1"/>
  <c r="D274" i="1"/>
  <c r="K273" i="1"/>
  <c r="J273" i="1"/>
  <c r="I273" i="1"/>
  <c r="H273" i="1"/>
  <c r="G273" i="1"/>
  <c r="F273" i="1"/>
  <c r="E273" i="1"/>
  <c r="D273" i="1"/>
  <c r="K272" i="1"/>
  <c r="J272" i="1"/>
  <c r="I272" i="1"/>
  <c r="H272" i="1"/>
  <c r="G272" i="1"/>
  <c r="F272" i="1"/>
  <c r="E272" i="1"/>
  <c r="D272" i="1"/>
  <c r="K271" i="1"/>
  <c r="J271" i="1"/>
  <c r="I271" i="1"/>
  <c r="H271" i="1"/>
  <c r="G271" i="1"/>
  <c r="F271" i="1"/>
  <c r="E271" i="1"/>
  <c r="D271" i="1"/>
  <c r="K270" i="1"/>
  <c r="J270" i="1"/>
  <c r="I270" i="1"/>
  <c r="H270" i="1"/>
  <c r="G270" i="1"/>
  <c r="F270" i="1"/>
  <c r="E270" i="1"/>
  <c r="D270" i="1"/>
  <c r="K269" i="1"/>
  <c r="J269" i="1"/>
  <c r="I269" i="1"/>
  <c r="H269" i="1"/>
  <c r="G269" i="1"/>
  <c r="F269" i="1"/>
  <c r="E269" i="1"/>
  <c r="D269" i="1"/>
  <c r="K268" i="1"/>
  <c r="J268" i="1"/>
  <c r="I268" i="1"/>
  <c r="H268" i="1"/>
  <c r="G268" i="1"/>
  <c r="F268" i="1"/>
  <c r="E268" i="1"/>
  <c r="D268" i="1"/>
  <c r="K267" i="1"/>
  <c r="J267" i="1"/>
  <c r="I267" i="1"/>
  <c r="H267" i="1"/>
  <c r="G267" i="1"/>
  <c r="F267" i="1"/>
  <c r="E267" i="1"/>
  <c r="D267" i="1"/>
  <c r="K266" i="1"/>
  <c r="J266" i="1"/>
  <c r="I266" i="1"/>
  <c r="H266" i="1"/>
  <c r="G266" i="1"/>
  <c r="F266" i="1"/>
  <c r="E266" i="1"/>
  <c r="D266" i="1"/>
  <c r="K265" i="1"/>
  <c r="J265" i="1"/>
  <c r="I265" i="1"/>
  <c r="H265" i="1"/>
  <c r="G265" i="1"/>
  <c r="F265" i="1"/>
  <c r="E265" i="1"/>
  <c r="D265" i="1"/>
  <c r="K264" i="1"/>
  <c r="J264" i="1"/>
  <c r="I264" i="1"/>
  <c r="H264" i="1"/>
  <c r="G264" i="1"/>
  <c r="F264" i="1"/>
  <c r="E264" i="1"/>
  <c r="D264" i="1"/>
  <c r="K263" i="1"/>
  <c r="J263" i="1"/>
  <c r="I263" i="1"/>
  <c r="H263" i="1"/>
  <c r="G263" i="1"/>
  <c r="F263" i="1"/>
  <c r="E263" i="1"/>
  <c r="D263" i="1"/>
  <c r="K262" i="1"/>
  <c r="J262" i="1"/>
  <c r="I262" i="1"/>
  <c r="H262" i="1"/>
  <c r="G262" i="1"/>
  <c r="F262" i="1"/>
  <c r="E262" i="1"/>
  <c r="D262" i="1"/>
  <c r="K261" i="1"/>
  <c r="J261" i="1"/>
  <c r="I261" i="1"/>
  <c r="H261" i="1"/>
  <c r="G261" i="1"/>
  <c r="F261" i="1"/>
  <c r="D261" i="1"/>
  <c r="K260" i="1"/>
  <c r="J260" i="1"/>
  <c r="I260" i="1"/>
  <c r="H260" i="1"/>
  <c r="G260" i="1"/>
  <c r="F260" i="1"/>
  <c r="E260" i="1"/>
  <c r="D260" i="1"/>
  <c r="K259" i="1"/>
  <c r="J259" i="1"/>
  <c r="I259" i="1"/>
  <c r="H259" i="1"/>
  <c r="G259" i="1"/>
  <c r="F259" i="1"/>
  <c r="D259" i="1"/>
  <c r="K258" i="1"/>
  <c r="J258" i="1"/>
  <c r="I258" i="1"/>
  <c r="H258" i="1"/>
  <c r="G258" i="1"/>
  <c r="F258" i="1"/>
  <c r="D258" i="1"/>
  <c r="K257" i="1"/>
  <c r="J257" i="1"/>
  <c r="I257" i="1"/>
  <c r="H257" i="1"/>
  <c r="G257" i="1"/>
  <c r="F257" i="1"/>
  <c r="D257" i="1"/>
  <c r="K256" i="1"/>
  <c r="J256" i="1"/>
  <c r="I256" i="1"/>
  <c r="H256" i="1"/>
  <c r="G256" i="1"/>
  <c r="F256" i="1"/>
  <c r="D256" i="1"/>
  <c r="K255" i="1"/>
  <c r="J255" i="1"/>
  <c r="I255" i="1"/>
  <c r="H255" i="1"/>
  <c r="G255" i="1"/>
  <c r="F255" i="1"/>
  <c r="D255" i="1"/>
  <c r="K254" i="1"/>
  <c r="J254" i="1"/>
  <c r="I254" i="1"/>
  <c r="H254" i="1"/>
  <c r="G254" i="1"/>
  <c r="F254" i="1"/>
  <c r="E254" i="1"/>
  <c r="D254" i="1"/>
  <c r="K253" i="1"/>
  <c r="J253" i="1"/>
  <c r="I253" i="1"/>
  <c r="H253" i="1"/>
  <c r="G253" i="1"/>
  <c r="F253" i="1"/>
  <c r="E253" i="1"/>
  <c r="D253" i="1"/>
  <c r="K252" i="1"/>
  <c r="J252" i="1"/>
  <c r="I252" i="1"/>
  <c r="H252" i="1"/>
  <c r="G252" i="1"/>
  <c r="F252" i="1"/>
  <c r="E252" i="1"/>
  <c r="D252" i="1"/>
  <c r="K251" i="1"/>
  <c r="J251" i="1"/>
  <c r="I251" i="1"/>
  <c r="H251" i="1"/>
  <c r="G251" i="1"/>
  <c r="F251" i="1"/>
  <c r="E251" i="1"/>
  <c r="D251" i="1"/>
  <c r="K250" i="1"/>
  <c r="J250" i="1"/>
  <c r="I250" i="1"/>
  <c r="H250" i="1"/>
  <c r="G250" i="1"/>
  <c r="F250" i="1"/>
  <c r="E250" i="1"/>
  <c r="D250" i="1"/>
  <c r="K249" i="1"/>
  <c r="J249" i="1"/>
  <c r="I249" i="1"/>
  <c r="H249" i="1"/>
  <c r="G249" i="1"/>
  <c r="F249" i="1"/>
  <c r="E249" i="1"/>
  <c r="D249" i="1"/>
  <c r="K248" i="1"/>
  <c r="J248" i="1"/>
  <c r="I248" i="1"/>
  <c r="H248" i="1"/>
  <c r="G248" i="1"/>
  <c r="F248" i="1"/>
  <c r="E248" i="1"/>
  <c r="D248" i="1"/>
  <c r="K247" i="1"/>
  <c r="J247" i="1"/>
  <c r="I247" i="1"/>
  <c r="H247" i="1"/>
  <c r="G247" i="1"/>
  <c r="F247" i="1"/>
  <c r="E247" i="1"/>
  <c r="D247" i="1"/>
  <c r="K246" i="1"/>
  <c r="J246" i="1"/>
  <c r="I246" i="1"/>
  <c r="H246" i="1"/>
  <c r="G246" i="1"/>
  <c r="F246" i="1"/>
  <c r="E246" i="1"/>
  <c r="D246" i="1"/>
  <c r="K245" i="1"/>
  <c r="J245" i="1"/>
  <c r="I245" i="1"/>
  <c r="H245" i="1"/>
  <c r="G245" i="1"/>
  <c r="F245" i="1"/>
  <c r="E245" i="1"/>
  <c r="D245" i="1"/>
  <c r="K244" i="1"/>
  <c r="J244" i="1"/>
  <c r="I244" i="1"/>
  <c r="H244" i="1"/>
  <c r="G244" i="1"/>
  <c r="F244" i="1"/>
  <c r="E244" i="1"/>
  <c r="D244" i="1"/>
  <c r="K243" i="1"/>
  <c r="J243" i="1"/>
  <c r="I243" i="1"/>
  <c r="H243" i="1"/>
  <c r="G243" i="1"/>
  <c r="F243" i="1"/>
  <c r="E243" i="1"/>
  <c r="D243" i="1"/>
  <c r="K242" i="1"/>
  <c r="J242" i="1"/>
  <c r="I242" i="1"/>
  <c r="H242" i="1"/>
  <c r="G242" i="1"/>
  <c r="F242" i="1"/>
  <c r="E242" i="1"/>
  <c r="D242" i="1"/>
  <c r="K241" i="1"/>
  <c r="J241" i="1"/>
  <c r="I241" i="1"/>
  <c r="H241" i="1"/>
  <c r="G241" i="1"/>
  <c r="F241" i="1"/>
  <c r="E241" i="1"/>
  <c r="D241" i="1"/>
  <c r="K240" i="1"/>
  <c r="J240" i="1"/>
  <c r="I240" i="1"/>
  <c r="H240" i="1"/>
  <c r="G240" i="1"/>
  <c r="F240" i="1"/>
  <c r="E240" i="1"/>
  <c r="D240" i="1"/>
  <c r="K239" i="1"/>
  <c r="J239" i="1"/>
  <c r="I239" i="1"/>
  <c r="H239" i="1"/>
  <c r="G239" i="1"/>
  <c r="F239" i="1"/>
  <c r="E239" i="1"/>
  <c r="D239" i="1"/>
  <c r="K238" i="1"/>
  <c r="J238" i="1"/>
  <c r="I238" i="1"/>
  <c r="H238" i="1"/>
  <c r="G238" i="1"/>
  <c r="F238" i="1"/>
  <c r="E238" i="1"/>
  <c r="D238" i="1"/>
  <c r="K237" i="1"/>
  <c r="J237" i="1"/>
  <c r="I237" i="1"/>
  <c r="H237" i="1"/>
  <c r="G237" i="1"/>
  <c r="F237" i="1"/>
  <c r="E237" i="1"/>
  <c r="D237" i="1"/>
  <c r="K236" i="1"/>
  <c r="J236" i="1"/>
  <c r="I236" i="1"/>
  <c r="H236" i="1"/>
  <c r="G236" i="1"/>
  <c r="F236" i="1"/>
  <c r="E236" i="1"/>
  <c r="D236" i="1"/>
  <c r="K235" i="1"/>
  <c r="J235" i="1"/>
  <c r="I235" i="1"/>
  <c r="H235" i="1"/>
  <c r="G235" i="1"/>
  <c r="F235" i="1"/>
  <c r="E235" i="1"/>
  <c r="D235" i="1"/>
  <c r="K234" i="1"/>
  <c r="J234" i="1"/>
  <c r="I234" i="1"/>
  <c r="H234" i="1"/>
  <c r="G234" i="1"/>
  <c r="F234" i="1"/>
  <c r="E234" i="1"/>
  <c r="D234" i="1"/>
  <c r="K233" i="1"/>
  <c r="J233" i="1"/>
  <c r="I233" i="1"/>
  <c r="H233" i="1"/>
  <c r="G233" i="1"/>
  <c r="F233" i="1"/>
  <c r="E233" i="1"/>
  <c r="D233" i="1"/>
  <c r="K232" i="1"/>
  <c r="J232" i="1"/>
  <c r="I232" i="1"/>
  <c r="H232" i="1"/>
  <c r="G232" i="1"/>
  <c r="F232" i="1"/>
  <c r="E232" i="1"/>
  <c r="D232" i="1"/>
  <c r="K231" i="1"/>
  <c r="J231" i="1"/>
  <c r="I231" i="1"/>
  <c r="H231" i="1"/>
  <c r="G231" i="1"/>
  <c r="F231" i="1"/>
  <c r="E231" i="1"/>
  <c r="D231" i="1"/>
  <c r="K230" i="1"/>
  <c r="J230" i="1"/>
  <c r="I230" i="1"/>
  <c r="H230" i="1"/>
  <c r="G230" i="1"/>
  <c r="F230" i="1"/>
  <c r="E230" i="1"/>
  <c r="D230" i="1"/>
  <c r="K229" i="1"/>
  <c r="J229" i="1"/>
  <c r="I229" i="1"/>
  <c r="H229" i="1"/>
  <c r="G229" i="1"/>
  <c r="F229" i="1"/>
  <c r="E229" i="1"/>
  <c r="D229" i="1"/>
  <c r="K228" i="1"/>
  <c r="J228" i="1"/>
  <c r="I228" i="1"/>
  <c r="H228" i="1"/>
  <c r="G228" i="1"/>
  <c r="F228" i="1"/>
  <c r="E228" i="1"/>
  <c r="D228" i="1"/>
  <c r="K227" i="1"/>
  <c r="J227" i="1"/>
  <c r="I227" i="1"/>
  <c r="H227" i="1"/>
  <c r="G227" i="1"/>
  <c r="F227" i="1"/>
  <c r="E227" i="1"/>
  <c r="D227" i="1"/>
  <c r="K226" i="1"/>
  <c r="J226" i="1"/>
  <c r="I226" i="1"/>
  <c r="H226" i="1"/>
  <c r="G226" i="1"/>
  <c r="F226" i="1"/>
  <c r="E226" i="1"/>
  <c r="D226" i="1"/>
  <c r="K225" i="1"/>
  <c r="J225" i="1"/>
  <c r="I225" i="1"/>
  <c r="H225" i="1"/>
  <c r="G225" i="1"/>
  <c r="F225" i="1"/>
  <c r="E225" i="1"/>
  <c r="D225" i="1"/>
  <c r="K224" i="1"/>
  <c r="J224" i="1"/>
  <c r="I224" i="1"/>
  <c r="H224" i="1"/>
  <c r="G224" i="1"/>
  <c r="F224" i="1"/>
  <c r="E224" i="1"/>
  <c r="D224" i="1"/>
  <c r="K223" i="1"/>
  <c r="J223" i="1"/>
  <c r="I223" i="1"/>
  <c r="H223" i="1"/>
  <c r="G223" i="1"/>
  <c r="F223" i="1"/>
  <c r="E223" i="1"/>
  <c r="D223" i="1"/>
  <c r="K222" i="1"/>
  <c r="J222" i="1"/>
  <c r="I222" i="1"/>
  <c r="H222" i="1"/>
  <c r="G222" i="1"/>
  <c r="F222" i="1"/>
  <c r="E222" i="1"/>
  <c r="D222" i="1"/>
  <c r="K221" i="1"/>
  <c r="J221" i="1"/>
  <c r="I221" i="1"/>
  <c r="H221" i="1"/>
  <c r="G221" i="1"/>
  <c r="F221" i="1"/>
  <c r="E221" i="1"/>
  <c r="D221" i="1"/>
  <c r="K220" i="1"/>
  <c r="J220" i="1"/>
  <c r="I220" i="1"/>
  <c r="H220" i="1"/>
  <c r="G220" i="1"/>
  <c r="F220" i="1"/>
  <c r="E220" i="1"/>
  <c r="D220" i="1"/>
  <c r="K219" i="1"/>
  <c r="J219" i="1"/>
  <c r="I219" i="1"/>
  <c r="H219" i="1"/>
  <c r="G219" i="1"/>
  <c r="F219" i="1"/>
  <c r="E219" i="1"/>
  <c r="D219" i="1"/>
  <c r="K218" i="1"/>
  <c r="J218" i="1"/>
  <c r="I218" i="1"/>
  <c r="H218" i="1"/>
  <c r="G218" i="1"/>
  <c r="F218" i="1"/>
  <c r="E218" i="1"/>
  <c r="D218" i="1"/>
  <c r="K217" i="1"/>
  <c r="J217" i="1"/>
  <c r="I217" i="1"/>
  <c r="H217" i="1"/>
  <c r="G217" i="1"/>
  <c r="F217" i="1"/>
  <c r="E217" i="1"/>
  <c r="D217" i="1"/>
  <c r="K216" i="1"/>
  <c r="J216" i="1"/>
  <c r="I216" i="1"/>
  <c r="H216" i="1"/>
  <c r="G216" i="1"/>
  <c r="F216" i="1"/>
  <c r="E216" i="1"/>
  <c r="D216" i="1"/>
  <c r="K215" i="1"/>
  <c r="J215" i="1"/>
  <c r="I215" i="1"/>
  <c r="H215" i="1"/>
  <c r="G215" i="1"/>
  <c r="F215" i="1"/>
  <c r="E215" i="1"/>
  <c r="D215" i="1"/>
  <c r="K214" i="1"/>
  <c r="J214" i="1"/>
  <c r="I214" i="1"/>
  <c r="H214" i="1"/>
  <c r="G214" i="1"/>
  <c r="F214" i="1"/>
  <c r="E214" i="1"/>
  <c r="D214" i="1"/>
  <c r="K213" i="1"/>
  <c r="J213" i="1"/>
  <c r="I213" i="1"/>
  <c r="H213" i="1"/>
  <c r="G213" i="1"/>
  <c r="F213" i="1"/>
  <c r="E213" i="1"/>
  <c r="D213" i="1"/>
  <c r="K212" i="1"/>
  <c r="J212" i="1"/>
  <c r="I212" i="1"/>
  <c r="H212" i="1"/>
  <c r="G212" i="1"/>
  <c r="F212" i="1"/>
  <c r="E212" i="1"/>
  <c r="D212" i="1"/>
  <c r="K211" i="1"/>
  <c r="J211" i="1"/>
  <c r="I211" i="1"/>
  <c r="H211" i="1"/>
  <c r="G211" i="1"/>
  <c r="F211" i="1"/>
  <c r="E211" i="1"/>
  <c r="D211" i="1"/>
  <c r="K210" i="1"/>
  <c r="J210" i="1"/>
  <c r="I210" i="1"/>
  <c r="H210" i="1"/>
  <c r="G210" i="1"/>
  <c r="F210" i="1"/>
  <c r="E210" i="1"/>
  <c r="D210" i="1"/>
  <c r="K209" i="1"/>
  <c r="J209" i="1"/>
  <c r="I209" i="1"/>
  <c r="H209" i="1"/>
  <c r="G209" i="1"/>
  <c r="F209" i="1"/>
  <c r="E209" i="1"/>
  <c r="D209" i="1"/>
  <c r="K208" i="1"/>
  <c r="J208" i="1"/>
  <c r="I208" i="1"/>
  <c r="H208" i="1"/>
  <c r="G208" i="1"/>
  <c r="F208" i="1"/>
  <c r="E208" i="1"/>
  <c r="D208" i="1"/>
  <c r="K207" i="1"/>
  <c r="J207" i="1"/>
  <c r="I207" i="1"/>
  <c r="H207" i="1"/>
  <c r="G207" i="1"/>
  <c r="F207" i="1"/>
  <c r="E207" i="1"/>
  <c r="D207" i="1"/>
  <c r="K206" i="1"/>
  <c r="J206" i="1"/>
  <c r="I206" i="1"/>
  <c r="H206" i="1"/>
  <c r="G206" i="1"/>
  <c r="F206" i="1"/>
  <c r="E206" i="1"/>
  <c r="D206" i="1"/>
  <c r="K205" i="1"/>
  <c r="J205" i="1"/>
  <c r="I205" i="1"/>
  <c r="H205" i="1"/>
  <c r="G205" i="1"/>
  <c r="F205" i="1"/>
  <c r="E205" i="1"/>
  <c r="D205" i="1"/>
  <c r="K204" i="1"/>
  <c r="J204" i="1"/>
  <c r="I204" i="1"/>
  <c r="H204" i="1"/>
  <c r="G204" i="1"/>
  <c r="F204" i="1"/>
  <c r="E204" i="1"/>
  <c r="D204" i="1"/>
  <c r="K203" i="1"/>
  <c r="J203" i="1"/>
  <c r="I203" i="1"/>
  <c r="H203" i="1"/>
  <c r="G203" i="1"/>
  <c r="F203" i="1"/>
  <c r="E203" i="1"/>
  <c r="D203" i="1"/>
  <c r="K202" i="1"/>
  <c r="J202" i="1"/>
  <c r="I202" i="1"/>
  <c r="H202" i="1"/>
  <c r="G202" i="1"/>
  <c r="F202" i="1"/>
  <c r="E202" i="1"/>
  <c r="D202" i="1"/>
  <c r="K201" i="1"/>
  <c r="J201" i="1"/>
  <c r="I201" i="1"/>
  <c r="H201" i="1"/>
  <c r="G201" i="1"/>
  <c r="F201" i="1"/>
  <c r="E201" i="1"/>
  <c r="D201" i="1"/>
  <c r="K200" i="1"/>
  <c r="J200" i="1"/>
  <c r="I200" i="1"/>
  <c r="H200" i="1"/>
  <c r="G200" i="1"/>
  <c r="F200" i="1"/>
  <c r="E200" i="1"/>
  <c r="D200" i="1"/>
  <c r="K199" i="1"/>
  <c r="J199" i="1"/>
  <c r="I199" i="1"/>
  <c r="H199" i="1"/>
  <c r="G199" i="1"/>
  <c r="F199" i="1"/>
  <c r="E199" i="1"/>
  <c r="D199" i="1"/>
  <c r="K198" i="1"/>
  <c r="J198" i="1"/>
  <c r="I198" i="1"/>
  <c r="H198" i="1"/>
  <c r="G198" i="1"/>
  <c r="F198" i="1"/>
  <c r="E198" i="1"/>
  <c r="D198" i="1"/>
  <c r="K197" i="1"/>
  <c r="J197" i="1"/>
  <c r="I197" i="1"/>
  <c r="H197" i="1"/>
  <c r="G197" i="1"/>
  <c r="F197" i="1"/>
  <c r="E197" i="1"/>
  <c r="D197" i="1"/>
  <c r="K196" i="1"/>
  <c r="J196" i="1"/>
  <c r="I196" i="1"/>
  <c r="H196" i="1"/>
  <c r="G196" i="1"/>
  <c r="F196" i="1"/>
  <c r="E196" i="1"/>
  <c r="D196" i="1"/>
  <c r="K195" i="1"/>
  <c r="J195" i="1"/>
  <c r="I195" i="1"/>
  <c r="H195" i="1"/>
  <c r="G195" i="1"/>
  <c r="F195" i="1"/>
  <c r="D195" i="1"/>
  <c r="K194" i="1"/>
  <c r="J194" i="1"/>
  <c r="I194" i="1"/>
  <c r="H194" i="1"/>
  <c r="G194" i="1"/>
  <c r="F194" i="1"/>
  <c r="E194" i="1"/>
  <c r="D194" i="1"/>
  <c r="K193" i="1"/>
  <c r="J193" i="1"/>
  <c r="I193" i="1"/>
  <c r="H193" i="1"/>
  <c r="G193" i="1"/>
  <c r="F193" i="1"/>
  <c r="E193" i="1"/>
  <c r="D193" i="1"/>
  <c r="K192" i="1"/>
  <c r="J192" i="1"/>
  <c r="I192" i="1"/>
  <c r="H192" i="1"/>
  <c r="G192" i="1"/>
  <c r="F192" i="1"/>
  <c r="E192" i="1"/>
  <c r="D192" i="1"/>
  <c r="K191" i="1"/>
  <c r="J191" i="1"/>
  <c r="I191" i="1"/>
  <c r="H191" i="1"/>
  <c r="G191" i="1"/>
  <c r="F191" i="1"/>
  <c r="E191" i="1"/>
  <c r="D191" i="1"/>
  <c r="K190" i="1"/>
  <c r="J190" i="1"/>
  <c r="I190" i="1"/>
  <c r="H190" i="1"/>
  <c r="G190" i="1"/>
  <c r="F190" i="1"/>
  <c r="E190" i="1"/>
  <c r="D190" i="1"/>
  <c r="K189" i="1"/>
  <c r="J189" i="1"/>
  <c r="I189" i="1"/>
  <c r="H189" i="1"/>
  <c r="G189" i="1"/>
  <c r="F189" i="1"/>
  <c r="E189" i="1"/>
  <c r="D189" i="1"/>
  <c r="K188" i="1"/>
  <c r="J188" i="1"/>
  <c r="I188" i="1"/>
  <c r="H188" i="1"/>
  <c r="G188" i="1"/>
  <c r="F188" i="1"/>
  <c r="E188" i="1"/>
  <c r="D188" i="1"/>
  <c r="K187" i="1"/>
  <c r="J187" i="1"/>
  <c r="I187" i="1"/>
  <c r="H187" i="1"/>
  <c r="G187" i="1"/>
  <c r="F187" i="1"/>
  <c r="E187" i="1"/>
  <c r="D187" i="1"/>
  <c r="K186" i="1"/>
  <c r="J186" i="1"/>
  <c r="I186" i="1"/>
  <c r="H186" i="1"/>
  <c r="G186" i="1"/>
  <c r="F186" i="1"/>
  <c r="D186" i="1"/>
  <c r="K185" i="1"/>
  <c r="J185" i="1"/>
  <c r="I185" i="1"/>
  <c r="H185" i="1"/>
  <c r="G185" i="1"/>
  <c r="F185" i="1"/>
  <c r="D185" i="1"/>
  <c r="K184" i="1"/>
  <c r="J184" i="1"/>
  <c r="I184" i="1"/>
  <c r="H184" i="1"/>
  <c r="G184" i="1"/>
  <c r="F184" i="1"/>
  <c r="D184" i="1"/>
  <c r="K183" i="1"/>
  <c r="J183" i="1"/>
  <c r="I183" i="1"/>
  <c r="H183" i="1"/>
  <c r="G183" i="1"/>
  <c r="F183" i="1"/>
  <c r="E183" i="1"/>
  <c r="D183" i="1"/>
  <c r="K182" i="1"/>
  <c r="J182" i="1"/>
  <c r="I182" i="1"/>
  <c r="H182" i="1"/>
  <c r="G182" i="1"/>
  <c r="F182" i="1"/>
  <c r="E182" i="1"/>
  <c r="D182" i="1"/>
  <c r="K181" i="1"/>
  <c r="J181" i="1"/>
  <c r="I181" i="1"/>
  <c r="H181" i="1"/>
  <c r="G181" i="1"/>
  <c r="F181" i="1"/>
  <c r="E181" i="1"/>
  <c r="D181" i="1"/>
  <c r="K180" i="1"/>
  <c r="J180" i="1"/>
  <c r="I180" i="1"/>
  <c r="H180" i="1"/>
  <c r="G180" i="1"/>
  <c r="F180" i="1"/>
  <c r="E180" i="1"/>
  <c r="D180" i="1"/>
  <c r="K179" i="1"/>
  <c r="J179" i="1"/>
  <c r="I179" i="1"/>
  <c r="H179" i="1"/>
  <c r="G179" i="1"/>
  <c r="F179" i="1"/>
  <c r="E179" i="1"/>
  <c r="D179" i="1"/>
  <c r="K178" i="1"/>
  <c r="J178" i="1"/>
  <c r="I178" i="1"/>
  <c r="H178" i="1"/>
  <c r="G178" i="1"/>
  <c r="F178" i="1"/>
  <c r="E178" i="1"/>
  <c r="D178" i="1"/>
  <c r="K177" i="1"/>
  <c r="J177" i="1"/>
  <c r="I177" i="1"/>
  <c r="H177" i="1"/>
  <c r="G177" i="1"/>
  <c r="F177" i="1"/>
  <c r="E177" i="1"/>
  <c r="D177" i="1"/>
  <c r="K176" i="1"/>
  <c r="J176" i="1"/>
  <c r="I176" i="1"/>
  <c r="H176" i="1"/>
  <c r="G176" i="1"/>
  <c r="F176" i="1"/>
  <c r="E176" i="1"/>
  <c r="D176" i="1"/>
  <c r="K175" i="1"/>
  <c r="J175" i="1"/>
  <c r="I175" i="1"/>
  <c r="H175" i="1"/>
  <c r="G175" i="1"/>
  <c r="F175" i="1"/>
  <c r="E175" i="1"/>
  <c r="D175" i="1"/>
  <c r="K174" i="1"/>
  <c r="J174" i="1"/>
  <c r="I174" i="1"/>
  <c r="H174" i="1"/>
  <c r="G174" i="1"/>
  <c r="F174" i="1"/>
  <c r="E174" i="1"/>
  <c r="D174" i="1"/>
  <c r="K173" i="1"/>
  <c r="J173" i="1"/>
  <c r="I173" i="1"/>
  <c r="H173" i="1"/>
  <c r="G173" i="1"/>
  <c r="F173" i="1"/>
  <c r="E173" i="1"/>
  <c r="D173" i="1"/>
  <c r="K172" i="1"/>
  <c r="J172" i="1"/>
  <c r="I172" i="1"/>
  <c r="H172" i="1"/>
  <c r="G172" i="1"/>
  <c r="F172" i="1"/>
  <c r="E172" i="1"/>
  <c r="D172" i="1"/>
  <c r="K171" i="1"/>
  <c r="J171" i="1"/>
  <c r="I171" i="1"/>
  <c r="H171" i="1"/>
  <c r="G171" i="1"/>
  <c r="F171" i="1"/>
  <c r="E171" i="1"/>
  <c r="D171" i="1"/>
  <c r="K170" i="1"/>
  <c r="J170" i="1"/>
  <c r="I170" i="1"/>
  <c r="H170" i="1"/>
  <c r="G170" i="1"/>
  <c r="F170" i="1"/>
  <c r="E170" i="1"/>
  <c r="D170" i="1"/>
  <c r="K169" i="1"/>
  <c r="J169" i="1"/>
  <c r="I169" i="1"/>
  <c r="H169" i="1"/>
  <c r="G169" i="1"/>
  <c r="F169" i="1"/>
  <c r="E169" i="1"/>
  <c r="D169" i="1"/>
  <c r="K168" i="1"/>
  <c r="J168" i="1"/>
  <c r="I168" i="1"/>
  <c r="H168" i="1"/>
  <c r="G168" i="1"/>
  <c r="F168" i="1"/>
  <c r="E168" i="1"/>
  <c r="D168" i="1"/>
  <c r="K167" i="1"/>
  <c r="J167" i="1"/>
  <c r="I167" i="1"/>
  <c r="H167" i="1"/>
  <c r="G167" i="1"/>
  <c r="F167" i="1"/>
  <c r="E167" i="1"/>
  <c r="D167" i="1"/>
  <c r="K166" i="1"/>
  <c r="J166" i="1"/>
  <c r="I166" i="1"/>
  <c r="H166" i="1"/>
  <c r="G166" i="1"/>
  <c r="F166" i="1"/>
  <c r="E166" i="1"/>
  <c r="D166" i="1"/>
  <c r="K165" i="1"/>
  <c r="J165" i="1"/>
  <c r="I165" i="1"/>
  <c r="H165" i="1"/>
  <c r="G165" i="1"/>
  <c r="F165" i="1"/>
  <c r="E165" i="1"/>
  <c r="D165" i="1"/>
  <c r="K164" i="1"/>
  <c r="J164" i="1"/>
  <c r="I164" i="1"/>
  <c r="H164" i="1"/>
  <c r="G164" i="1"/>
  <c r="F164" i="1"/>
  <c r="E164" i="1"/>
  <c r="D164" i="1"/>
  <c r="K163" i="1"/>
  <c r="J163" i="1"/>
  <c r="I163" i="1"/>
  <c r="H163" i="1"/>
  <c r="G163" i="1"/>
  <c r="F163" i="1"/>
  <c r="E163" i="1"/>
  <c r="D163" i="1"/>
  <c r="K162" i="1"/>
  <c r="J162" i="1"/>
  <c r="I162" i="1"/>
  <c r="H162" i="1"/>
  <c r="G162" i="1"/>
  <c r="F162" i="1"/>
  <c r="E162" i="1"/>
  <c r="D162" i="1"/>
  <c r="K161" i="1"/>
  <c r="J161" i="1"/>
  <c r="I161" i="1"/>
  <c r="H161" i="1"/>
  <c r="G161" i="1"/>
  <c r="F161" i="1"/>
  <c r="E161" i="1"/>
  <c r="D161" i="1"/>
  <c r="K160" i="1"/>
  <c r="J160" i="1"/>
  <c r="I160" i="1"/>
  <c r="H160" i="1"/>
  <c r="G160" i="1"/>
  <c r="F160" i="1"/>
  <c r="E160" i="1"/>
  <c r="D160" i="1"/>
  <c r="K159" i="1"/>
  <c r="J159" i="1"/>
  <c r="I159" i="1"/>
  <c r="H159" i="1"/>
  <c r="G159" i="1"/>
  <c r="F159" i="1"/>
  <c r="E159" i="1"/>
  <c r="D159" i="1"/>
  <c r="K158" i="1"/>
  <c r="J158" i="1"/>
  <c r="I158" i="1"/>
  <c r="H158" i="1"/>
  <c r="G158" i="1"/>
  <c r="F158" i="1"/>
  <c r="E158" i="1"/>
  <c r="D158" i="1"/>
  <c r="K157" i="1"/>
  <c r="J157" i="1"/>
  <c r="I157" i="1"/>
  <c r="H157" i="1"/>
  <c r="G157" i="1"/>
  <c r="F157" i="1"/>
  <c r="E157" i="1"/>
  <c r="D157" i="1"/>
  <c r="K156" i="1"/>
  <c r="J156" i="1"/>
  <c r="I156" i="1"/>
  <c r="H156" i="1"/>
  <c r="G156" i="1"/>
  <c r="F156" i="1"/>
  <c r="E156" i="1"/>
  <c r="D156" i="1"/>
  <c r="K155" i="1"/>
  <c r="J155" i="1"/>
  <c r="I155" i="1"/>
  <c r="H155" i="1"/>
  <c r="G155" i="1"/>
  <c r="F155" i="1"/>
  <c r="E155" i="1"/>
  <c r="D155" i="1"/>
  <c r="K154" i="1"/>
  <c r="J154" i="1"/>
  <c r="I154" i="1"/>
  <c r="H154" i="1"/>
  <c r="G154" i="1"/>
  <c r="F154" i="1"/>
  <c r="E154" i="1"/>
  <c r="D154" i="1"/>
  <c r="K153" i="1"/>
  <c r="J153" i="1"/>
  <c r="I153" i="1"/>
  <c r="H153" i="1"/>
  <c r="G153" i="1"/>
  <c r="F153" i="1"/>
  <c r="E153" i="1"/>
  <c r="D153" i="1"/>
  <c r="K152" i="1"/>
  <c r="J152" i="1"/>
  <c r="I152" i="1"/>
  <c r="H152" i="1"/>
  <c r="G152" i="1"/>
  <c r="F152" i="1"/>
  <c r="E152" i="1"/>
  <c r="D152" i="1"/>
  <c r="K151" i="1"/>
  <c r="J151" i="1"/>
  <c r="I151" i="1"/>
  <c r="H151" i="1"/>
  <c r="G151" i="1"/>
  <c r="F151" i="1"/>
  <c r="E151" i="1"/>
  <c r="D151" i="1"/>
  <c r="K150" i="1"/>
  <c r="J150" i="1"/>
  <c r="I150" i="1"/>
  <c r="H150" i="1"/>
  <c r="G150" i="1"/>
  <c r="F150" i="1"/>
  <c r="E150" i="1"/>
  <c r="D150" i="1"/>
  <c r="K149" i="1"/>
  <c r="J149" i="1"/>
  <c r="I149" i="1"/>
  <c r="H149" i="1"/>
  <c r="G149" i="1"/>
  <c r="F149" i="1"/>
  <c r="E149" i="1"/>
  <c r="D149" i="1"/>
  <c r="K148" i="1"/>
  <c r="J148" i="1"/>
  <c r="I148" i="1"/>
  <c r="H148" i="1"/>
  <c r="G148" i="1"/>
  <c r="F148" i="1"/>
  <c r="E148" i="1"/>
  <c r="D148" i="1"/>
  <c r="K147" i="1"/>
  <c r="J147" i="1"/>
  <c r="I147" i="1"/>
  <c r="H147" i="1"/>
  <c r="G147" i="1"/>
  <c r="F147" i="1"/>
  <c r="E147" i="1"/>
  <c r="D147" i="1"/>
  <c r="K146" i="1"/>
  <c r="J146" i="1"/>
  <c r="I146" i="1"/>
  <c r="H146" i="1"/>
  <c r="G146" i="1"/>
  <c r="F146" i="1"/>
  <c r="E146" i="1"/>
  <c r="D146" i="1"/>
  <c r="K145" i="1"/>
  <c r="J145" i="1"/>
  <c r="I145" i="1"/>
  <c r="H145" i="1"/>
  <c r="G145" i="1"/>
  <c r="F145" i="1"/>
  <c r="E145" i="1"/>
  <c r="D145" i="1"/>
  <c r="K144" i="1"/>
  <c r="J144" i="1"/>
  <c r="I144" i="1"/>
  <c r="H144" i="1"/>
  <c r="G144" i="1"/>
  <c r="F144" i="1"/>
  <c r="E144" i="1"/>
  <c r="D144" i="1"/>
  <c r="K143" i="1"/>
  <c r="J143" i="1"/>
  <c r="I143" i="1"/>
  <c r="H143" i="1"/>
  <c r="G143" i="1"/>
  <c r="F143" i="1"/>
  <c r="E143" i="1"/>
  <c r="D143" i="1"/>
  <c r="K142" i="1"/>
  <c r="J142" i="1"/>
  <c r="I142" i="1"/>
  <c r="H142" i="1"/>
  <c r="G142" i="1"/>
  <c r="F142" i="1"/>
  <c r="E142" i="1"/>
  <c r="D142" i="1"/>
  <c r="K141" i="1"/>
  <c r="J141" i="1"/>
  <c r="I141" i="1"/>
  <c r="H141" i="1"/>
  <c r="G141" i="1"/>
  <c r="F141" i="1"/>
  <c r="E141" i="1"/>
  <c r="D141" i="1"/>
  <c r="K140" i="1"/>
  <c r="J140" i="1"/>
  <c r="I140" i="1"/>
  <c r="H140" i="1"/>
  <c r="G140" i="1"/>
  <c r="F140" i="1"/>
  <c r="E140" i="1"/>
  <c r="D140" i="1"/>
  <c r="K139" i="1"/>
  <c r="J139" i="1"/>
  <c r="I139" i="1"/>
  <c r="H139" i="1"/>
  <c r="G139" i="1"/>
  <c r="F139" i="1"/>
  <c r="E139" i="1"/>
  <c r="D139" i="1"/>
  <c r="K138" i="1"/>
  <c r="J138" i="1"/>
  <c r="I138" i="1"/>
  <c r="H138" i="1"/>
  <c r="G138" i="1"/>
  <c r="F138" i="1"/>
  <c r="E138" i="1"/>
  <c r="D138" i="1"/>
  <c r="K137" i="1"/>
  <c r="J137" i="1"/>
  <c r="I137" i="1"/>
  <c r="H137" i="1"/>
  <c r="G137" i="1"/>
  <c r="F137" i="1"/>
  <c r="E137" i="1"/>
  <c r="D137" i="1"/>
  <c r="K136" i="1"/>
  <c r="J136" i="1"/>
  <c r="I136" i="1"/>
  <c r="H136" i="1"/>
  <c r="G136" i="1"/>
  <c r="F136" i="1"/>
  <c r="E136" i="1"/>
  <c r="D136" i="1"/>
  <c r="K135" i="1"/>
  <c r="J135" i="1"/>
  <c r="I135" i="1"/>
  <c r="H135" i="1"/>
  <c r="G135" i="1"/>
  <c r="F135" i="1"/>
  <c r="E135" i="1"/>
  <c r="D135" i="1"/>
  <c r="K134" i="1"/>
  <c r="J134" i="1"/>
  <c r="I134" i="1"/>
  <c r="H134" i="1"/>
  <c r="G134" i="1"/>
  <c r="F134" i="1"/>
  <c r="E134" i="1"/>
  <c r="D134" i="1"/>
  <c r="K133" i="1"/>
  <c r="J133" i="1"/>
  <c r="I133" i="1"/>
  <c r="H133" i="1"/>
  <c r="G133" i="1"/>
  <c r="F133" i="1"/>
  <c r="E133" i="1"/>
  <c r="D133" i="1"/>
  <c r="K132" i="1"/>
  <c r="J132" i="1"/>
  <c r="I132" i="1"/>
  <c r="H132" i="1"/>
  <c r="G132" i="1"/>
  <c r="F132" i="1"/>
  <c r="D132" i="1"/>
  <c r="K131" i="1"/>
  <c r="J131" i="1"/>
  <c r="I131" i="1"/>
  <c r="H131" i="1"/>
  <c r="G131" i="1"/>
  <c r="F131" i="1"/>
  <c r="D131" i="1"/>
  <c r="K130" i="1"/>
  <c r="J130" i="1"/>
  <c r="I130" i="1"/>
  <c r="H130" i="1"/>
  <c r="G130" i="1"/>
  <c r="F130" i="1"/>
  <c r="D130" i="1"/>
  <c r="K129" i="1"/>
  <c r="J129" i="1"/>
  <c r="I129" i="1"/>
  <c r="H129" i="1"/>
  <c r="G129" i="1"/>
  <c r="F129" i="1"/>
  <c r="E129" i="1"/>
  <c r="D129" i="1"/>
  <c r="K128" i="1"/>
  <c r="J128" i="1"/>
  <c r="I128" i="1"/>
  <c r="H128" i="1"/>
  <c r="G128" i="1"/>
  <c r="F128" i="1"/>
  <c r="E128" i="1"/>
  <c r="D128" i="1"/>
  <c r="K127" i="1"/>
  <c r="J127" i="1"/>
  <c r="I127" i="1"/>
  <c r="H127" i="1"/>
  <c r="G127" i="1"/>
  <c r="F127" i="1"/>
  <c r="E127" i="1"/>
  <c r="D127" i="1"/>
  <c r="K126" i="1"/>
  <c r="J126" i="1"/>
  <c r="I126" i="1"/>
  <c r="H126" i="1"/>
  <c r="G126" i="1"/>
  <c r="F126" i="1"/>
  <c r="E126" i="1"/>
  <c r="D126" i="1"/>
  <c r="K125" i="1"/>
  <c r="J125" i="1"/>
  <c r="I125" i="1"/>
  <c r="H125" i="1"/>
  <c r="G125" i="1"/>
  <c r="F125" i="1"/>
  <c r="E125" i="1"/>
  <c r="D125" i="1"/>
  <c r="K124" i="1"/>
  <c r="J124" i="1"/>
  <c r="I124" i="1"/>
  <c r="H124" i="1"/>
  <c r="G124" i="1"/>
  <c r="F124" i="1"/>
  <c r="E124" i="1"/>
  <c r="D124" i="1"/>
  <c r="K123" i="1"/>
  <c r="J123" i="1"/>
  <c r="I123" i="1"/>
  <c r="H123" i="1"/>
  <c r="G123" i="1"/>
  <c r="F123" i="1"/>
  <c r="E123" i="1"/>
  <c r="D123" i="1"/>
  <c r="K122" i="1"/>
  <c r="J122" i="1"/>
  <c r="I122" i="1"/>
  <c r="H122" i="1"/>
  <c r="G122" i="1"/>
  <c r="F122" i="1"/>
  <c r="E122" i="1"/>
  <c r="D122" i="1"/>
  <c r="K121" i="1"/>
  <c r="J121" i="1"/>
  <c r="I121" i="1"/>
  <c r="H121" i="1"/>
  <c r="G121" i="1"/>
  <c r="F121" i="1"/>
  <c r="E121" i="1"/>
  <c r="D121" i="1"/>
  <c r="K120" i="1"/>
  <c r="J120" i="1"/>
  <c r="I120" i="1"/>
  <c r="H120" i="1"/>
  <c r="G120" i="1"/>
  <c r="F120" i="1"/>
  <c r="E120" i="1"/>
  <c r="D120" i="1"/>
  <c r="K119" i="1"/>
  <c r="J119" i="1"/>
  <c r="I119" i="1"/>
  <c r="H119" i="1"/>
  <c r="G119" i="1"/>
  <c r="F119" i="1"/>
  <c r="E119" i="1"/>
  <c r="D119" i="1"/>
  <c r="K118" i="1"/>
  <c r="J118" i="1"/>
  <c r="I118" i="1"/>
  <c r="H118" i="1"/>
  <c r="G118" i="1"/>
  <c r="F118" i="1"/>
  <c r="E118" i="1"/>
  <c r="D118" i="1"/>
  <c r="K117" i="1"/>
  <c r="J117" i="1"/>
  <c r="I117" i="1"/>
  <c r="H117" i="1"/>
  <c r="G117" i="1"/>
  <c r="F117" i="1"/>
  <c r="E117" i="1"/>
  <c r="D117" i="1"/>
  <c r="K116" i="1"/>
  <c r="J116" i="1"/>
  <c r="I116" i="1"/>
  <c r="H116" i="1"/>
  <c r="G116" i="1"/>
  <c r="F116" i="1"/>
  <c r="E116" i="1"/>
  <c r="D116" i="1"/>
  <c r="K115" i="1"/>
  <c r="J115" i="1"/>
  <c r="I115" i="1"/>
  <c r="H115" i="1"/>
  <c r="G115" i="1"/>
  <c r="F115" i="1"/>
  <c r="E115" i="1"/>
  <c r="D115" i="1"/>
  <c r="K114" i="1"/>
  <c r="J114" i="1"/>
  <c r="I114" i="1"/>
  <c r="H114" i="1"/>
  <c r="G114" i="1"/>
  <c r="F114" i="1"/>
  <c r="E114" i="1"/>
  <c r="D114" i="1"/>
  <c r="K113" i="1"/>
  <c r="J113" i="1"/>
  <c r="I113" i="1"/>
  <c r="H113" i="1"/>
  <c r="G113" i="1"/>
  <c r="F113" i="1"/>
  <c r="E113" i="1"/>
  <c r="D113" i="1"/>
  <c r="K112" i="1"/>
  <c r="J112" i="1"/>
  <c r="I112" i="1"/>
  <c r="H112" i="1"/>
  <c r="G112" i="1"/>
  <c r="F112" i="1"/>
  <c r="E112" i="1"/>
  <c r="D112" i="1"/>
  <c r="K111" i="1"/>
  <c r="J111" i="1"/>
  <c r="I111" i="1"/>
  <c r="H111" i="1"/>
  <c r="G111" i="1"/>
  <c r="F111" i="1"/>
  <c r="E111" i="1"/>
  <c r="D111" i="1"/>
  <c r="K110" i="1"/>
  <c r="J110" i="1"/>
  <c r="I110" i="1"/>
  <c r="H110" i="1"/>
  <c r="G110" i="1"/>
  <c r="F110" i="1"/>
  <c r="E110" i="1"/>
  <c r="D110" i="1"/>
  <c r="K109" i="1"/>
  <c r="J109" i="1"/>
  <c r="I109" i="1"/>
  <c r="H109" i="1"/>
  <c r="G109" i="1"/>
  <c r="F109" i="1"/>
  <c r="E109" i="1"/>
  <c r="D109" i="1"/>
  <c r="K108" i="1"/>
  <c r="J108" i="1"/>
  <c r="I108" i="1"/>
  <c r="H108" i="1"/>
  <c r="G108" i="1"/>
  <c r="F108" i="1"/>
  <c r="E108" i="1"/>
  <c r="D108" i="1"/>
  <c r="K107" i="1"/>
  <c r="J107" i="1"/>
  <c r="I107" i="1"/>
  <c r="H107" i="1"/>
  <c r="G107" i="1"/>
  <c r="F107" i="1"/>
  <c r="E107" i="1"/>
  <c r="D107" i="1"/>
  <c r="K106" i="1"/>
  <c r="J106" i="1"/>
  <c r="I106" i="1"/>
  <c r="H106" i="1"/>
  <c r="G106" i="1"/>
  <c r="F106" i="1"/>
  <c r="E106" i="1"/>
  <c r="D106" i="1"/>
  <c r="K105" i="1"/>
  <c r="J105" i="1"/>
  <c r="I105" i="1"/>
  <c r="H105" i="1"/>
  <c r="G105" i="1"/>
  <c r="F105" i="1"/>
  <c r="D105" i="1"/>
  <c r="K104" i="1"/>
  <c r="J104" i="1"/>
  <c r="I104" i="1"/>
  <c r="H104" i="1"/>
  <c r="G104" i="1"/>
  <c r="F104" i="1"/>
  <c r="E104" i="1"/>
  <c r="D104" i="1"/>
  <c r="K103" i="1"/>
  <c r="J103" i="1"/>
  <c r="I103" i="1"/>
  <c r="H103" i="1"/>
  <c r="G103" i="1"/>
  <c r="F103" i="1"/>
  <c r="E103" i="1"/>
  <c r="D103" i="1"/>
  <c r="K102" i="1"/>
  <c r="J102" i="1"/>
  <c r="I102" i="1"/>
  <c r="H102" i="1"/>
  <c r="G102" i="1"/>
  <c r="F102" i="1"/>
  <c r="D102" i="1"/>
  <c r="K101" i="1"/>
  <c r="J101" i="1"/>
  <c r="I101" i="1"/>
  <c r="H101" i="1"/>
  <c r="G101" i="1"/>
  <c r="F101" i="1"/>
  <c r="D101" i="1"/>
  <c r="K100" i="1"/>
  <c r="J100" i="1"/>
  <c r="I100" i="1"/>
  <c r="H100" i="1"/>
  <c r="G100" i="1"/>
  <c r="F100" i="1"/>
  <c r="E100" i="1"/>
  <c r="D100" i="1"/>
  <c r="K99" i="1"/>
  <c r="J99" i="1"/>
  <c r="I99" i="1"/>
  <c r="H99" i="1"/>
  <c r="G99" i="1"/>
  <c r="F99" i="1"/>
  <c r="D99" i="1"/>
  <c r="K98" i="1"/>
  <c r="J98" i="1"/>
  <c r="I98" i="1"/>
  <c r="H98" i="1"/>
  <c r="G98" i="1"/>
  <c r="F98" i="1"/>
  <c r="D98" i="1"/>
  <c r="K97" i="1"/>
  <c r="J97" i="1"/>
  <c r="I97" i="1"/>
  <c r="H97" i="1"/>
  <c r="G97" i="1"/>
  <c r="F97" i="1"/>
  <c r="D97" i="1"/>
  <c r="K96" i="1"/>
  <c r="J96" i="1"/>
  <c r="I96" i="1"/>
  <c r="H96" i="1"/>
  <c r="G96" i="1"/>
  <c r="F96" i="1"/>
  <c r="E96" i="1"/>
  <c r="D96" i="1"/>
  <c r="K95" i="1"/>
  <c r="J95" i="1"/>
  <c r="I95" i="1"/>
  <c r="H95" i="1"/>
  <c r="G95" i="1"/>
  <c r="F95" i="1"/>
  <c r="E95" i="1"/>
  <c r="D95" i="1"/>
  <c r="K94" i="1"/>
  <c r="J94" i="1"/>
  <c r="I94" i="1"/>
  <c r="H94" i="1"/>
  <c r="G94" i="1"/>
  <c r="F94" i="1"/>
  <c r="E94" i="1"/>
  <c r="D94" i="1"/>
  <c r="K93" i="1"/>
  <c r="J93" i="1"/>
  <c r="I93" i="1"/>
  <c r="H93" i="1"/>
  <c r="G93" i="1"/>
  <c r="F93" i="1"/>
  <c r="E93" i="1"/>
  <c r="D93" i="1"/>
  <c r="K92" i="1"/>
  <c r="J92" i="1"/>
  <c r="I92" i="1"/>
  <c r="H92" i="1"/>
  <c r="G92" i="1"/>
  <c r="F92" i="1"/>
  <c r="E92" i="1"/>
  <c r="D92" i="1"/>
  <c r="K91" i="1"/>
  <c r="J91" i="1"/>
  <c r="I91" i="1"/>
  <c r="H91" i="1"/>
  <c r="G91" i="1"/>
  <c r="F91" i="1"/>
  <c r="E91" i="1"/>
  <c r="D91" i="1"/>
  <c r="K90" i="1"/>
  <c r="J90" i="1"/>
  <c r="I90" i="1"/>
  <c r="H90" i="1"/>
  <c r="G90" i="1"/>
  <c r="F90" i="1"/>
  <c r="E90" i="1"/>
  <c r="D90" i="1"/>
  <c r="K89" i="1"/>
  <c r="J89" i="1"/>
  <c r="I89" i="1"/>
  <c r="H89" i="1"/>
  <c r="G89" i="1"/>
  <c r="F89" i="1"/>
  <c r="E89" i="1"/>
  <c r="D89" i="1"/>
  <c r="K88" i="1"/>
  <c r="J88" i="1"/>
  <c r="I88" i="1"/>
  <c r="H88" i="1"/>
  <c r="G88" i="1"/>
  <c r="F88" i="1"/>
  <c r="E88" i="1"/>
  <c r="D88" i="1"/>
  <c r="K87" i="1"/>
  <c r="J87" i="1"/>
  <c r="I87" i="1"/>
  <c r="H87" i="1"/>
  <c r="G87" i="1"/>
  <c r="F87" i="1"/>
  <c r="E87" i="1"/>
  <c r="D87" i="1"/>
  <c r="K86" i="1"/>
  <c r="J86" i="1"/>
  <c r="I86" i="1"/>
  <c r="H86" i="1"/>
  <c r="G86" i="1"/>
  <c r="F86" i="1"/>
  <c r="E86" i="1"/>
  <c r="D86" i="1"/>
  <c r="K85" i="1"/>
  <c r="J85" i="1"/>
  <c r="I85" i="1"/>
  <c r="H85" i="1"/>
  <c r="G85" i="1"/>
  <c r="F85" i="1"/>
  <c r="E85" i="1"/>
  <c r="D85" i="1"/>
  <c r="K84" i="1"/>
  <c r="J84" i="1"/>
  <c r="I84" i="1"/>
  <c r="H84" i="1"/>
  <c r="G84" i="1"/>
  <c r="F84" i="1"/>
  <c r="E84" i="1"/>
  <c r="D84" i="1"/>
  <c r="K83" i="1"/>
  <c r="J83" i="1"/>
  <c r="I83" i="1"/>
  <c r="H83" i="1"/>
  <c r="G83" i="1"/>
  <c r="F83" i="1"/>
  <c r="E83" i="1"/>
  <c r="D83" i="1"/>
  <c r="K82" i="1"/>
  <c r="J82" i="1"/>
  <c r="I82" i="1"/>
  <c r="H82" i="1"/>
  <c r="G82" i="1"/>
  <c r="F82" i="1"/>
  <c r="E82" i="1"/>
  <c r="D82" i="1"/>
  <c r="K81" i="1"/>
  <c r="J81" i="1"/>
  <c r="I81" i="1"/>
  <c r="H81" i="1"/>
  <c r="G81" i="1"/>
  <c r="F81" i="1"/>
  <c r="D81" i="1"/>
  <c r="K80" i="1"/>
  <c r="J80" i="1"/>
  <c r="I80" i="1"/>
  <c r="H80" i="1"/>
  <c r="G80" i="1"/>
  <c r="F80" i="1"/>
  <c r="E80" i="1"/>
  <c r="D80" i="1"/>
  <c r="K79" i="1"/>
  <c r="J79" i="1"/>
  <c r="I79" i="1"/>
  <c r="H79" i="1"/>
  <c r="G79" i="1"/>
  <c r="F79" i="1"/>
  <c r="E79" i="1"/>
  <c r="D79" i="1"/>
  <c r="K78" i="1"/>
  <c r="J78" i="1"/>
  <c r="I78" i="1"/>
  <c r="H78" i="1"/>
  <c r="G78" i="1"/>
  <c r="F78" i="1"/>
  <c r="E78" i="1"/>
  <c r="D78" i="1"/>
  <c r="K77" i="1"/>
  <c r="J77" i="1"/>
  <c r="I77" i="1"/>
  <c r="H77" i="1"/>
  <c r="G77" i="1"/>
  <c r="F77" i="1"/>
  <c r="E77" i="1"/>
  <c r="D77" i="1"/>
  <c r="K76" i="1"/>
  <c r="J76" i="1"/>
  <c r="I76" i="1"/>
  <c r="H76" i="1"/>
  <c r="G76" i="1"/>
  <c r="F76" i="1"/>
  <c r="D76" i="1"/>
  <c r="K75" i="1"/>
  <c r="J75" i="1"/>
  <c r="I75" i="1"/>
  <c r="H75" i="1"/>
  <c r="G75" i="1"/>
  <c r="F75" i="1"/>
  <c r="D75" i="1"/>
  <c r="K74" i="1"/>
  <c r="J74" i="1"/>
  <c r="I74" i="1"/>
  <c r="H74" i="1"/>
  <c r="G74" i="1"/>
  <c r="F74" i="1"/>
  <c r="D74" i="1"/>
  <c r="K73" i="1"/>
  <c r="J73" i="1"/>
  <c r="I73" i="1"/>
  <c r="H73" i="1"/>
  <c r="G73" i="1"/>
  <c r="F73" i="1"/>
  <c r="D73" i="1"/>
  <c r="K72" i="1"/>
  <c r="J72" i="1"/>
  <c r="I72" i="1"/>
  <c r="H72" i="1"/>
  <c r="G72" i="1"/>
  <c r="F72" i="1"/>
  <c r="E72" i="1"/>
  <c r="D72" i="1"/>
  <c r="K71" i="1"/>
  <c r="J71" i="1"/>
  <c r="I71" i="1"/>
  <c r="H71" i="1"/>
  <c r="G71" i="1"/>
  <c r="F71" i="1"/>
  <c r="E71" i="1"/>
  <c r="D71" i="1"/>
  <c r="K70" i="1"/>
  <c r="J70" i="1"/>
  <c r="I70" i="1"/>
  <c r="H70" i="1"/>
  <c r="G70" i="1"/>
  <c r="F70" i="1"/>
  <c r="D70" i="1"/>
  <c r="K69" i="1"/>
  <c r="J69" i="1"/>
  <c r="I69" i="1"/>
  <c r="H69" i="1"/>
  <c r="G69" i="1"/>
  <c r="F69" i="1"/>
  <c r="E69" i="1"/>
  <c r="D69" i="1"/>
  <c r="K68" i="1"/>
  <c r="J68" i="1"/>
  <c r="I68" i="1"/>
  <c r="H68" i="1"/>
  <c r="G68" i="1"/>
  <c r="F68" i="1"/>
  <c r="E68" i="1"/>
  <c r="D68" i="1"/>
  <c r="K67" i="1"/>
  <c r="J67" i="1"/>
  <c r="I67" i="1"/>
  <c r="H67" i="1"/>
  <c r="G67" i="1"/>
  <c r="F67" i="1"/>
  <c r="E67" i="1"/>
  <c r="D67" i="1"/>
  <c r="K66" i="1"/>
  <c r="J66" i="1"/>
  <c r="I66" i="1"/>
  <c r="H66" i="1"/>
  <c r="G66" i="1"/>
  <c r="F66" i="1"/>
  <c r="E66" i="1"/>
  <c r="D66" i="1"/>
  <c r="K65" i="1"/>
  <c r="J65" i="1"/>
  <c r="I65" i="1"/>
  <c r="H65" i="1"/>
  <c r="G65" i="1"/>
  <c r="F65" i="1"/>
  <c r="E65" i="1"/>
  <c r="D65" i="1"/>
  <c r="K64" i="1"/>
  <c r="J64" i="1"/>
  <c r="I64" i="1"/>
  <c r="H64" i="1"/>
  <c r="G64" i="1"/>
  <c r="F64" i="1"/>
  <c r="E64" i="1"/>
  <c r="D64" i="1"/>
  <c r="K63" i="1"/>
  <c r="J63" i="1"/>
  <c r="I63" i="1"/>
  <c r="H63" i="1"/>
  <c r="G63" i="1"/>
  <c r="F63" i="1"/>
  <c r="D63" i="1"/>
  <c r="K62" i="1"/>
  <c r="J62" i="1"/>
  <c r="I62" i="1"/>
  <c r="H62" i="1"/>
  <c r="G62" i="1"/>
  <c r="F62" i="1"/>
  <c r="D62" i="1"/>
  <c r="K61" i="1"/>
  <c r="J61" i="1"/>
  <c r="I61" i="1"/>
  <c r="H61" i="1"/>
  <c r="G61" i="1"/>
  <c r="F61" i="1"/>
  <c r="D61" i="1"/>
  <c r="K60" i="1"/>
  <c r="J60" i="1"/>
  <c r="I60" i="1"/>
  <c r="H60" i="1"/>
  <c r="G60" i="1"/>
  <c r="F60" i="1"/>
  <c r="D60" i="1"/>
  <c r="K59" i="1"/>
  <c r="J59" i="1"/>
  <c r="I59" i="1"/>
  <c r="H59" i="1"/>
  <c r="G59" i="1"/>
  <c r="F59" i="1"/>
  <c r="D59" i="1"/>
  <c r="K58" i="1"/>
  <c r="J58" i="1"/>
  <c r="I58" i="1"/>
  <c r="H58" i="1"/>
  <c r="G58" i="1"/>
  <c r="F58" i="1"/>
  <c r="D58" i="1"/>
  <c r="K57" i="1"/>
  <c r="J57" i="1"/>
  <c r="I57" i="1"/>
  <c r="H57" i="1"/>
  <c r="G57" i="1"/>
  <c r="F57" i="1"/>
  <c r="D57" i="1"/>
  <c r="K56" i="1"/>
  <c r="J56" i="1"/>
  <c r="I56" i="1"/>
  <c r="H56" i="1"/>
  <c r="G56" i="1"/>
  <c r="F56" i="1"/>
  <c r="D56" i="1"/>
  <c r="K55" i="1"/>
  <c r="J55" i="1"/>
  <c r="I55" i="1"/>
  <c r="H55" i="1"/>
  <c r="G55" i="1"/>
  <c r="F55" i="1"/>
  <c r="E55" i="1"/>
  <c r="D55" i="1"/>
  <c r="K54" i="1"/>
  <c r="J54" i="1"/>
  <c r="I54" i="1"/>
  <c r="H54" i="1"/>
  <c r="G54" i="1"/>
  <c r="F54" i="1"/>
  <c r="D54" i="1"/>
  <c r="K53" i="1"/>
  <c r="J53" i="1"/>
  <c r="I53" i="1"/>
  <c r="H53" i="1"/>
  <c r="G53" i="1"/>
  <c r="F53" i="1"/>
  <c r="D53" i="1"/>
  <c r="K52" i="1"/>
  <c r="J52" i="1"/>
  <c r="I52" i="1"/>
  <c r="H52" i="1"/>
  <c r="G52" i="1"/>
  <c r="F52" i="1"/>
  <c r="D52" i="1"/>
  <c r="K51" i="1"/>
  <c r="J51" i="1"/>
  <c r="I51" i="1"/>
  <c r="H51" i="1"/>
  <c r="G51" i="1"/>
  <c r="F51" i="1"/>
  <c r="D51" i="1"/>
  <c r="K50" i="1"/>
  <c r="J50" i="1"/>
  <c r="I50" i="1"/>
  <c r="H50" i="1"/>
  <c r="G50" i="1"/>
  <c r="F50" i="1"/>
  <c r="D50" i="1"/>
  <c r="K49" i="1"/>
  <c r="J49" i="1"/>
  <c r="I49" i="1"/>
  <c r="H49" i="1"/>
  <c r="G49" i="1"/>
  <c r="F49" i="1"/>
  <c r="D49" i="1"/>
  <c r="K48" i="1"/>
  <c r="J48" i="1"/>
  <c r="I48" i="1"/>
  <c r="H48" i="1"/>
  <c r="G48" i="1"/>
  <c r="F48" i="1"/>
  <c r="E48" i="1"/>
  <c r="D48" i="1"/>
  <c r="K47" i="1"/>
  <c r="J47" i="1"/>
  <c r="I47" i="1"/>
  <c r="H47" i="1"/>
  <c r="G47" i="1"/>
  <c r="F47" i="1"/>
  <c r="D47" i="1"/>
  <c r="K46" i="1"/>
  <c r="J46" i="1"/>
  <c r="I46" i="1"/>
  <c r="H46" i="1"/>
  <c r="G46" i="1"/>
  <c r="F46" i="1"/>
  <c r="E46" i="1"/>
  <c r="D46" i="1"/>
  <c r="K45" i="1"/>
  <c r="J45" i="1"/>
  <c r="I45" i="1"/>
  <c r="H45" i="1"/>
  <c r="G45" i="1"/>
  <c r="F45" i="1"/>
  <c r="D45" i="1"/>
  <c r="K44" i="1"/>
  <c r="J44" i="1"/>
  <c r="I44" i="1"/>
  <c r="H44" i="1"/>
  <c r="G44" i="1"/>
  <c r="F44" i="1"/>
  <c r="D44" i="1"/>
  <c r="K43" i="1"/>
  <c r="J43" i="1"/>
  <c r="I43" i="1"/>
  <c r="H43" i="1"/>
  <c r="G43" i="1"/>
  <c r="F43" i="1"/>
  <c r="D43" i="1"/>
  <c r="K42" i="1"/>
  <c r="J42" i="1"/>
  <c r="I42" i="1"/>
  <c r="H42" i="1"/>
  <c r="G42" i="1"/>
  <c r="F42" i="1"/>
  <c r="D42" i="1"/>
  <c r="K41" i="1"/>
  <c r="J41" i="1"/>
  <c r="I41" i="1"/>
  <c r="H41" i="1"/>
  <c r="G41" i="1"/>
  <c r="F41" i="1"/>
  <c r="D41" i="1"/>
  <c r="K40" i="1"/>
  <c r="J40" i="1"/>
  <c r="I40" i="1"/>
  <c r="H40" i="1"/>
  <c r="G40" i="1"/>
  <c r="F40" i="1"/>
  <c r="E40" i="1"/>
  <c r="D40" i="1"/>
  <c r="K39" i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K37" i="1"/>
  <c r="J37" i="1"/>
  <c r="I37" i="1"/>
  <c r="H37" i="1"/>
  <c r="G37" i="1"/>
  <c r="F37" i="1"/>
  <c r="E37" i="1"/>
  <c r="D37" i="1"/>
  <c r="K36" i="1"/>
  <c r="J36" i="1"/>
  <c r="I36" i="1"/>
  <c r="H36" i="1"/>
  <c r="G36" i="1"/>
  <c r="F36" i="1"/>
  <c r="E36" i="1"/>
  <c r="D36" i="1"/>
  <c r="K35" i="1"/>
  <c r="J35" i="1"/>
  <c r="I35" i="1"/>
  <c r="H35" i="1"/>
  <c r="G35" i="1"/>
  <c r="F35" i="1"/>
  <c r="E35" i="1"/>
  <c r="D35" i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D28" i="1"/>
  <c r="K27" i="1"/>
  <c r="J27" i="1"/>
  <c r="I27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1" i="1"/>
  <c r="J21" i="1"/>
  <c r="I21" i="1"/>
  <c r="H21" i="1"/>
  <c r="G21" i="1"/>
  <c r="F21" i="1"/>
  <c r="E21" i="1"/>
  <c r="E15" i="1" s="1"/>
  <c r="E14" i="1" s="1"/>
  <c r="D21" i="1"/>
  <c r="K20" i="1"/>
  <c r="J20" i="1"/>
  <c r="I20" i="1"/>
  <c r="H20" i="1"/>
  <c r="G20" i="1"/>
  <c r="F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I16" i="1"/>
  <c r="H16" i="1"/>
  <c r="H15" i="1" s="1"/>
  <c r="H14" i="1" s="1"/>
  <c r="G16" i="1"/>
  <c r="F16" i="1"/>
  <c r="D16" i="1"/>
  <c r="K15" i="1"/>
  <c r="K14" i="1" s="1"/>
  <c r="G15" i="1"/>
  <c r="G14" i="1" s="1"/>
  <c r="D15" i="1" l="1"/>
  <c r="D14" i="1" s="1"/>
  <c r="I15" i="1"/>
  <c r="I14" i="1" s="1"/>
  <c r="F15" i="1"/>
  <c r="F14" i="1" s="1"/>
  <c r="J15" i="1"/>
  <c r="J14" i="1" s="1"/>
  <c r="K13" i="1"/>
  <c r="K12" i="1"/>
  <c r="K11" i="1" s="1"/>
  <c r="H13" i="1"/>
  <c r="H12" i="1"/>
  <c r="H11" i="1" s="1"/>
  <c r="D13" i="1"/>
  <c r="D12" i="1"/>
  <c r="D11" i="1" s="1"/>
  <c r="I13" i="1"/>
  <c r="I12" i="1"/>
  <c r="I11" i="1" s="1"/>
  <c r="E13" i="1"/>
  <c r="E12" i="1"/>
  <c r="E11" i="1" s="1"/>
  <c r="F13" i="1"/>
  <c r="F12" i="1"/>
  <c r="F11" i="1" s="1"/>
  <c r="J13" i="1"/>
  <c r="J12" i="1"/>
  <c r="J11" i="1" s="1"/>
  <c r="G13" i="1"/>
  <c r="G12" i="1"/>
  <c r="G11" i="1" s="1"/>
</calcChain>
</file>

<file path=xl/sharedStrings.xml><?xml version="1.0" encoding="utf-8"?>
<sst xmlns="http://schemas.openxmlformats.org/spreadsheetml/2006/main" count="523" uniqueCount="493">
  <si>
    <t xml:space="preserve">CONTUL DE EXECUTIE A BUGETULUI INSTITUTIILOR PUBLICE- Cheltuieli </t>
  </si>
  <si>
    <t>la data de 31.12.2017</t>
  </si>
  <si>
    <t>lei</t>
  </si>
  <si>
    <t>D E N U M I R E A     I N D I C A T O R I L O R</t>
  </si>
  <si>
    <t>Cod indicator</t>
  </si>
  <si>
    <t>Credite de angajament</t>
  </si>
  <si>
    <t>Prevederi 
initiale</t>
  </si>
  <si>
    <t>Prevederi definitive</t>
  </si>
  <si>
    <t>Angajamente legale</t>
  </si>
  <si>
    <t>Angajamente bugetare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</si>
  <si>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</si>
  <si>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</si>
  <si>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</si>
  <si>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</si>
  <si>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</si>
  <si>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</si>
  <si>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</si>
  <si>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</si>
  <si>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</si>
  <si>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</si>
  <si>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</si>
  <si>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</si>
  <si>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</si>
  <si>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</si>
  <si>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</si>
  <si>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</si>
  <si>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</si>
  <si>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</si>
  <si>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</si>
  <si>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</si>
  <si>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</si>
  <si>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</si>
  <si>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</si>
  <si>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</si>
  <si>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</si>
  <si>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</si>
  <si>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</si>
  <si>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</si>
  <si>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</si>
  <si>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</si>
  <si>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</si>
  <si>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</si>
  <si>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</si>
  <si>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</si>
  <si>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</si>
  <si>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</si>
  <si>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</si>
  <si>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</si>
  <si>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</si>
  <si>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</si>
  <si>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</si>
  <si>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</si>
  <si>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</si>
  <si>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</si>
  <si>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</si>
  <si>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</si>
  <si>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</si>
  <si>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</si>
  <si>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</si>
  <si>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</si>
  <si>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</si>
  <si>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</si>
  <si>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</si>
  <si>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</si>
  <si>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</si>
  <si>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</si>
  <si>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</si>
  <si>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</si>
  <si>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</si>
  <si>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</si>
  <si>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</si>
  <si>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</si>
  <si>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</si>
  <si>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</si>
  <si>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</si>
  <si>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</si>
  <si>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</si>
  <si>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</si>
  <si>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</si>
  <si>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</si>
  <si>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</si>
  <si>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</si>
  <si>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</si>
  <si>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</si>
  <si>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</si>
  <si>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</si>
  <si>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</si>
  <si>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</si>
  <si>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</si>
  <si>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</si>
  <si>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</si>
  <si>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</si>
  <si>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</si>
  <si>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</si>
  <si>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</si>
  <si>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</si>
  <si>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</si>
  <si>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</si>
  <si>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</si>
  <si>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</si>
  <si>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</si>
  <si>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</si>
  <si>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</si>
  <si>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</si>
  <si>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</si>
  <si>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</si>
  <si>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</si>
  <si>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</si>
  <si>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</si>
  <si>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</si>
  <si>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</si>
  <si>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</si>
  <si>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</si>
  <si>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</si>
  <si>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</si>
  <si>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</si>
  <si>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</si>
  <si>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</si>
  <si>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</si>
  <si>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</si>
  <si>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</si>
  <si>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</si>
  <si>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</si>
  <si>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</si>
  <si>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</si>
  <si>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</si>
  <si>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</si>
  <si>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</si>
  <si>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</si>
  <si>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</si>
  <si>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</si>
  <si>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</si>
  <si>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</si>
  <si>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</si>
  <si>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</si>
  <si>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</si>
  <si>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</si>
  <si>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</si>
  <si>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</si>
  <si>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</si>
  <si>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</si>
  <si>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</si>
  <si>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</si>
  <si>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</si>
  <si>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</si>
  <si>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</si>
  <si>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</si>
  <si>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</si>
  <si>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</si>
  <si>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</si>
  <si>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</si>
  <si>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</si>
  <si>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</si>
  <si>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</si>
  <si>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</si>
  <si>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</si>
  <si>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</si>
  <si>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</si>
  <si>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</si>
  <si>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</si>
  <si>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</si>
  <si>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</si>
  <si>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</si>
  <si>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</si>
  <si>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</si>
  <si>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</si>
  <si>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</si>
  <si>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</si>
  <si>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</si>
  <si>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</si>
  <si>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</si>
  <si>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</si>
  <si>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</si>
  <si>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</si>
  <si>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</si>
  <si>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</si>
  <si>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</si>
  <si>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</si>
  <si>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</si>
  <si>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</si>
  <si>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</si>
  <si>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</si>
  <si>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</si>
  <si>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</si>
  <si>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</si>
  <si>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</si>
  <si>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</si>
  <si>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</si>
  <si>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</si>
  <si>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</si>
  <si>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</si>
  <si>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</si>
  <si>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</si>
  <si>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</si>
  <si>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</si>
  <si>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</si>
  <si>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</si>
  <si>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</si>
  <si>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</si>
  <si>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</si>
  <si>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</si>
  <si>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</si>
  <si>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</si>
  <si>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</si>
  <si>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</si>
  <si>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</si>
  <si>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</si>
  <si>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</si>
  <si>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</si>
  <si>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</si>
  <si>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</si>
  <si>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</si>
  <si>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</si>
  <si>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</si>
  <si>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</si>
  <si>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</si>
  <si>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</si>
  <si>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</si>
  <si>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</si>
  <si>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</si>
  <si>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</si>
  <si>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</si>
  <si>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</si>
  <si>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</si>
  <si>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</si>
  <si>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</si>
  <si>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</si>
  <si>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</si>
  <si>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</si>
  <si>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</si>
  <si>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</si>
  <si>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</si>
  <si>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</si>
  <si>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</si>
  <si>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</si>
  <si>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</si>
  <si>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</si>
  <si>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</si>
  <si>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</si>
  <si>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</si>
  <si>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</si>
  <si>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</si>
  <si>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</si>
  <si>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</si>
  <si>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</si>
  <si>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</si>
  <si>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</si>
  <si>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</si>
  <si>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</si>
  <si>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</si>
  <si>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</si>
  <si>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</si>
  <si>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</si>
  <si>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</si>
  <si>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</si>
  <si>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</si>
  <si>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</si>
  <si>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</si>
  <si>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</si>
  <si>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</si>
  <si>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</si>
  <si>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</si>
  <si>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</si>
  <si>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</si>
  <si>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</si>
  <si>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</si>
  <si>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</si>
  <si>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</si>
  <si>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</si>
  <si>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</si>
  <si>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</si>
  <si>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</si>
  <si>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</si>
  <si>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</si>
  <si>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</si>
  <si>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</si>
  <si>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</si>
  <si>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</si>
  <si>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</si>
  <si>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</si>
  <si>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</si>
  <si>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</si>
  <si>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</si>
  <si>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</si>
  <si>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</si>
  <si>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</si>
  <si>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</si>
  <si>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</si>
  <si>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</si>
  <si>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</si>
  <si>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</si>
  <si>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</si>
  <si>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</si>
  <si>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</si>
  <si>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</si>
  <si>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</si>
  <si>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</si>
  <si>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</si>
  <si>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</si>
  <si>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</si>
  <si>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</si>
  <si>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</si>
  <si>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</si>
  <si>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</si>
  <si>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</si>
  <si>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</si>
  <si>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</si>
  <si>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</si>
  <si>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</si>
  <si>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</si>
  <si>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</si>
  <si>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</si>
  <si>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</si>
  <si>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</si>
  <si>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</si>
  <si>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</si>
  <si>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</si>
  <si>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</si>
  <si>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</si>
  <si>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</si>
  <si>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</si>
  <si>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</si>
  <si>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</si>
  <si>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</si>
  <si>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</si>
  <si>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</si>
  <si>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</si>
  <si>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</si>
  <si>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</si>
  <si>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</si>
  <si>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</si>
  <si>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</si>
  <si>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</si>
  <si>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</si>
  <si>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</si>
  <si>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</si>
  <si>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</si>
  <si>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</si>
  <si>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</si>
  <si>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</si>
  <si>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</si>
  <si>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</si>
  <si>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</si>
  <si>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</si>
  <si>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</si>
  <si>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</si>
  <si>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</si>
  <si>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</si>
  <si>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</si>
  <si>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</si>
  <si>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</si>
  <si>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</si>
  <si>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</si>
  <si>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</si>
  <si>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</si>
  <si>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</si>
  <si>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</si>
  <si>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</si>
  <si>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</si>
  <si>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</si>
  <si>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</si>
  <si>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</si>
  <si>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</si>
  <si>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</si>
  <si>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de capital</t>
  </si>
  <si>
    <t>51.02.29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</si>
  <si>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</si>
  <si>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</si>
  <si>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</si>
  <si>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</si>
  <si>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</si>
  <si>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</si>
  <si>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</si>
  <si>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</si>
  <si>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</si>
  <si>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</si>
  <si>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</si>
  <si>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</si>
  <si>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</si>
  <si>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</si>
  <si>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</si>
  <si>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</si>
  <si>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</si>
  <si>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</si>
  <si>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</si>
  <si>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</si>
  <si>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</si>
  <si>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</si>
  <si>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</si>
  <si>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</si>
  <si>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</si>
  <si>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</si>
  <si>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</si>
  <si>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</si>
  <si>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</si>
  <si>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</si>
  <si>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</si>
  <si>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</si>
  <si>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</si>
  <si>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</si>
  <si>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</si>
  <si>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</si>
  <si>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</si>
  <si>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</si>
  <si>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</si>
  <si>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</si>
  <si>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</si>
  <si>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</si>
  <si>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</si>
  <si>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</si>
  <si>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</si>
  <si>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</si>
  <si>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</si>
  <si>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</si>
  <si>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</si>
  <si>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</si>
  <si>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</si>
  <si>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</si>
  <si>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</si>
  <si>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</si>
  <si>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</si>
  <si>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</si>
  <si>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</si>
  <si>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</si>
  <si>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</si>
  <si>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</si>
  <si>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</si>
  <si>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</si>
  <si>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</si>
  <si>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</si>
  <si>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</si>
  <si>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</si>
  <si>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</si>
  <si>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</si>
  <si>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</si>
  <si>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</si>
  <si>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</si>
  <si>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</si>
  <si>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</si>
  <si>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</si>
  <si>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</si>
  <si>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</si>
  <si>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</si>
  <si>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</si>
  <si>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</si>
  <si>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</si>
  <si>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</si>
  <si>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</si>
  <si>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</si>
  <si>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</si>
  <si>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</si>
  <si>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</si>
  <si>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</si>
  <si>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</si>
  <si>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</si>
  <si>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</si>
  <si>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</si>
  <si>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</si>
  <si>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</si>
  <si>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</si>
  <si>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</si>
  <si>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</si>
  <si>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</si>
  <si>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</si>
  <si>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</si>
  <si>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</si>
  <si>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</si>
  <si>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</si>
  <si>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</si>
  <si>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</si>
  <si>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</si>
  <si>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</si>
  <si>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</si>
  <si>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</si>
  <si>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</si>
  <si>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</si>
  <si>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</si>
  <si>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</si>
  <si>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</si>
  <si>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</si>
  <si>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</si>
  <si>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</si>
  <si>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</si>
  <si>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</si>
  <si>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</si>
  <si>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</si>
  <si>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…………………………………..</t>
  </si>
  <si>
    <t>Anexa nr. 9 la H.C.L. nr. 119/31.05.2018</t>
  </si>
  <si>
    <t>PREŞEDINTE DE ŞEDINŢĂ,</t>
  </si>
  <si>
    <t>SECRETAR,</t>
  </si>
  <si>
    <t xml:space="preserve">          ARDELEAN OCTAVIAN IULIAN</t>
  </si>
  <si>
    <t>MIHAELA MARIA RACOLŢA</t>
  </si>
  <si>
    <t>Cap. 67.02 Cultură, recreere , religie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</si>
</sst>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7">
    <font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i/>
      <sz val="12"/>
      <name val="Arial"/>
      <family val="2"/>
    </font>
    <font>
      <b/>
      <strike/>
      <sz val="12"/>
      <name val="Arial"/>
      <family val="2"/>
    </font>
    <font>
      <strike/>
      <sz val="12"/>
      <name val="Arial"/>
      <family val="2"/>
    </font>
    <font>
      <sz val="10"/>
      <name val="Tahoma"/>
      <family val="2"/>
    </font>
    <font>
      <sz val="12"/>
      <name val="Arial"/>
      <family val="2"/>
      <charset val="238"/>
    </font>
    <font>
      <b/>
      <u/>
      <sz val="12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i/>
      <sz val="12"/>
      <color indexed="10"/>
      <name val="Arial"/>
      <family val="2"/>
    </font>
    <font>
      <i/>
      <sz val="8"/>
      <name val="Arial"/>
      <family val="2"/>
    </font>
    <font>
      <b/>
      <sz val="12"/>
      <name val="Arial-T&amp;M"/>
      <charset val="238"/>
    </font>
    <font>
      <u/>
      <sz val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195">
    <xf numFmtId="0" fontId="0" fillId="0" borderId="0" xfId="0"/>
    <xf numFmtId="0" fontId="1" fillId="0" borderId="0" xfId="2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0" fontId="3" fillId="0" borderId="0" xfId="2" applyFont="1" applyFill="1"/>
    <xf numFmtId="1" fontId="1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center"/>
    </xf>
    <xf numFmtId="1" fontId="10" fillId="0" borderId="11" xfId="4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1" fontId="6" fillId="0" borderId="11" xfId="4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1" fontId="5" fillId="3" borderId="12" xfId="4" applyNumberFormat="1" applyFont="1" applyFill="1" applyBorder="1" applyAlignment="1">
      <alignment horizontal="center" vertical="center" wrapText="1"/>
    </xf>
    <xf numFmtId="3" fontId="5" fillId="3" borderId="12" xfId="4" applyNumberFormat="1" applyFont="1" applyFill="1" applyBorder="1" applyAlignment="1">
      <alignment horizontal="right" vertical="center" wrapText="1"/>
    </xf>
    <xf numFmtId="0" fontId="11" fillId="0" borderId="0" xfId="2" applyFont="1" applyFill="1"/>
    <xf numFmtId="1" fontId="5" fillId="4" borderId="11" xfId="4" applyNumberFormat="1" applyFont="1" applyFill="1" applyBorder="1" applyAlignment="1">
      <alignment horizontal="center" vertical="center" wrapText="1"/>
    </xf>
    <xf numFmtId="3" fontId="5" fillId="4" borderId="11" xfId="4" applyNumberFormat="1" applyFont="1" applyFill="1" applyBorder="1" applyAlignment="1">
      <alignment horizontal="right" vertical="center" wrapText="1"/>
    </xf>
    <xf numFmtId="0" fontId="12" fillId="5" borderId="11" xfId="5" applyFont="1" applyFill="1" applyBorder="1" applyAlignment="1">
      <alignment vertical="center"/>
    </xf>
    <xf numFmtId="0" fontId="12" fillId="5" borderId="11" xfId="5" applyFont="1" applyFill="1" applyBorder="1"/>
    <xf numFmtId="49" fontId="5" fillId="5" borderId="11" xfId="5" applyNumberFormat="1" applyFont="1" applyFill="1" applyBorder="1" applyAlignment="1">
      <alignment horizontal="right"/>
    </xf>
    <xf numFmtId="3" fontId="5" fillId="5" borderId="11" xfId="5" applyNumberFormat="1" applyFont="1" applyFill="1" applyBorder="1" applyAlignment="1">
      <alignment horizontal="right"/>
    </xf>
    <xf numFmtId="49" fontId="12" fillId="6" borderId="11" xfId="5" applyNumberFormat="1" applyFont="1" applyFill="1" applyBorder="1" applyAlignment="1">
      <alignment horizontal="left" vertical="center"/>
    </xf>
    <xf numFmtId="49" fontId="13" fillId="6" borderId="11" xfId="5" applyNumberFormat="1" applyFont="1" applyFill="1" applyBorder="1" applyAlignment="1">
      <alignment horizontal="left" vertical="top"/>
    </xf>
    <xf numFmtId="49" fontId="12" fillId="6" borderId="11" xfId="5" applyNumberFormat="1" applyFont="1" applyFill="1" applyBorder="1" applyAlignment="1">
      <alignment horizontal="right"/>
    </xf>
    <xf numFmtId="3" fontId="12" fillId="6" borderId="11" xfId="5" applyNumberFormat="1" applyFont="1" applyFill="1" applyBorder="1" applyAlignment="1">
      <alignment horizontal="right"/>
    </xf>
    <xf numFmtId="0" fontId="14" fillId="0" borderId="0" xfId="2" applyFont="1" applyFill="1"/>
    <xf numFmtId="49" fontId="5" fillId="7" borderId="11" xfId="5" applyNumberFormat="1" applyFont="1" applyFill="1" applyBorder="1" applyAlignment="1">
      <alignment horizontal="left" vertical="top"/>
    </xf>
    <xf numFmtId="49" fontId="5" fillId="7" borderId="11" xfId="5" applyNumberFormat="1" applyFont="1" applyFill="1" applyBorder="1" applyAlignment="1">
      <alignment horizontal="right"/>
    </xf>
    <xf numFmtId="3" fontId="5" fillId="7" borderId="11" xfId="5" applyNumberFormat="1" applyFont="1" applyFill="1" applyBorder="1" applyAlignment="1">
      <alignment horizontal="right"/>
    </xf>
    <xf numFmtId="0" fontId="5" fillId="0" borderId="11" xfId="5" applyFont="1" applyFill="1" applyBorder="1"/>
    <xf numFmtId="0" fontId="11" fillId="0" borderId="11" xfId="5" applyFont="1" applyFill="1" applyBorder="1"/>
    <xf numFmtId="49" fontId="11" fillId="0" borderId="11" xfId="5" applyNumberFormat="1" applyFont="1" applyFill="1" applyBorder="1" applyAlignment="1">
      <alignment horizontal="right"/>
    </xf>
    <xf numFmtId="3" fontId="5" fillId="0" borderId="11" xfId="5" applyNumberFormat="1" applyFont="1" applyFill="1" applyBorder="1" applyAlignment="1">
      <alignment horizontal="right"/>
    </xf>
    <xf numFmtId="0" fontId="15" fillId="0" borderId="11" xfId="5" applyFont="1" applyFill="1" applyBorder="1"/>
    <xf numFmtId="0" fontId="16" fillId="0" borderId="11" xfId="5" applyFont="1" applyFill="1" applyBorder="1"/>
    <xf numFmtId="49" fontId="16" fillId="0" borderId="11" xfId="5" applyNumberFormat="1" applyFont="1" applyFill="1" applyBorder="1" applyAlignment="1">
      <alignment horizontal="right"/>
    </xf>
    <xf numFmtId="49" fontId="15" fillId="0" borderId="11" xfId="5" applyNumberFormat="1" applyFont="1" applyFill="1" applyBorder="1" applyAlignment="1">
      <alignment horizontal="right"/>
    </xf>
    <xf numFmtId="3" fontId="15" fillId="0" borderId="11" xfId="5" applyNumberFormat="1" applyFont="1" applyFill="1" applyBorder="1" applyAlignment="1">
      <alignment horizontal="right"/>
    </xf>
    <xf numFmtId="0" fontId="16" fillId="0" borderId="0" xfId="2" applyFont="1" applyFill="1"/>
    <xf numFmtId="49" fontId="5" fillId="0" borderId="11" xfId="5" applyNumberFormat="1" applyFont="1" applyFill="1" applyBorder="1" applyAlignment="1">
      <alignment horizontal="right"/>
    </xf>
    <xf numFmtId="49" fontId="5" fillId="0" borderId="11" xfId="5" applyNumberFormat="1" applyFont="1" applyFill="1" applyBorder="1" applyAlignment="1">
      <alignment horizontal="left" vertical="top"/>
    </xf>
    <xf numFmtId="49" fontId="11" fillId="0" borderId="11" xfId="5" applyNumberFormat="1" applyFont="1" applyFill="1" applyBorder="1" applyAlignment="1">
      <alignment horizontal="left" vertical="top"/>
    </xf>
    <xf numFmtId="0" fontId="11" fillId="7" borderId="11" xfId="5" applyFont="1" applyFill="1" applyBorder="1"/>
    <xf numFmtId="49" fontId="5" fillId="7" borderId="11" xfId="5" quotePrefix="1" applyNumberFormat="1" applyFont="1" applyFill="1" applyBorder="1" applyAlignment="1">
      <alignment horizontal="left" vertical="top"/>
    </xf>
    <xf numFmtId="49" fontId="11" fillId="7" borderId="11" xfId="5" applyNumberFormat="1" applyFont="1" applyFill="1" applyBorder="1" applyAlignment="1">
      <alignment horizontal="left" vertical="top"/>
    </xf>
    <xf numFmtId="49" fontId="11" fillId="0" borderId="11" xfId="5" quotePrefix="1" applyNumberFormat="1" applyFont="1" applyFill="1" applyBorder="1" applyAlignment="1">
      <alignment horizontal="left" vertical="top"/>
    </xf>
    <xf numFmtId="49" fontId="5" fillId="0" borderId="11" xfId="5" quotePrefix="1" applyNumberFormat="1" applyFont="1" applyFill="1" applyBorder="1" applyAlignment="1">
      <alignment horizontal="left" vertical="top"/>
    </xf>
    <xf numFmtId="49" fontId="11" fillId="0" borderId="11" xfId="5" applyNumberFormat="1" applyFont="1" applyFill="1" applyBorder="1" applyAlignment="1">
      <alignment horizontal="left" vertical="top" wrapText="1"/>
    </xf>
    <xf numFmtId="0" fontId="16" fillId="0" borderId="11" xfId="5" applyFont="1" applyFill="1" applyBorder="1" applyAlignment="1"/>
    <xf numFmtId="1" fontId="16" fillId="0" borderId="11" xfId="2" quotePrefix="1" applyNumberFormat="1" applyFont="1" applyFill="1" applyBorder="1" applyAlignment="1">
      <alignment horizontal="right"/>
    </xf>
    <xf numFmtId="1" fontId="15" fillId="0" borderId="11" xfId="2" quotePrefix="1" applyNumberFormat="1" applyFont="1" applyFill="1" applyBorder="1" applyAlignment="1">
      <alignment horizontal="right"/>
    </xf>
    <xf numFmtId="3" fontId="15" fillId="0" borderId="11" xfId="2" quotePrefix="1" applyNumberFormat="1" applyFont="1" applyFill="1" applyBorder="1" applyAlignment="1">
      <alignment horizontal="right"/>
    </xf>
    <xf numFmtId="49" fontId="5" fillId="7" borderId="11" xfId="5" applyNumberFormat="1" applyFont="1" applyFill="1" applyBorder="1" applyAlignment="1">
      <alignment horizontal="left" vertical="center"/>
    </xf>
    <xf numFmtId="0" fontId="11" fillId="0" borderId="11" xfId="5" applyFont="1" applyFill="1" applyBorder="1" applyAlignment="1">
      <alignment wrapText="1"/>
    </xf>
    <xf numFmtId="0" fontId="5" fillId="7" borderId="11" xfId="5" applyFont="1" applyFill="1" applyBorder="1"/>
    <xf numFmtId="164" fontId="5" fillId="7" borderId="11" xfId="1" applyFont="1" applyFill="1" applyBorder="1" applyAlignment="1">
      <alignment horizontal="left" vertical="top"/>
    </xf>
    <xf numFmtId="0" fontId="5" fillId="7" borderId="11" xfId="5" applyFont="1" applyFill="1" applyBorder="1" applyAlignment="1"/>
    <xf numFmtId="0" fontId="11" fillId="0" borderId="11" xfId="6" applyFont="1" applyFill="1" applyBorder="1" applyAlignment="1">
      <alignment horizontal="right"/>
    </xf>
    <xf numFmtId="0" fontId="5" fillId="0" borderId="11" xfId="6" applyFont="1" applyFill="1" applyBorder="1" applyAlignment="1">
      <alignment horizontal="right"/>
    </xf>
    <xf numFmtId="3" fontId="5" fillId="0" borderId="11" xfId="6" applyNumberFormat="1" applyFont="1" applyFill="1" applyBorder="1" applyAlignment="1">
      <alignment horizontal="right"/>
    </xf>
    <xf numFmtId="49" fontId="12" fillId="6" borderId="11" xfId="5" applyNumberFormat="1" applyFont="1" applyFill="1" applyBorder="1" applyAlignment="1">
      <alignment horizontal="left" vertical="top"/>
    </xf>
    <xf numFmtId="0" fontId="11" fillId="0" borderId="11" xfId="5" applyFont="1" applyFill="1" applyBorder="1" applyAlignment="1"/>
    <xf numFmtId="49" fontId="5" fillId="7" borderId="11" xfId="5" applyNumberFormat="1" applyFont="1" applyFill="1" applyBorder="1"/>
    <xf numFmtId="49" fontId="5" fillId="0" borderId="11" xfId="5" applyNumberFormat="1" applyFont="1" applyFill="1" applyBorder="1"/>
    <xf numFmtId="0" fontId="11" fillId="0" borderId="11" xfId="5" applyNumberFormat="1" applyFont="1" applyFill="1" applyBorder="1" applyAlignment="1">
      <alignment horizontal="right"/>
    </xf>
    <xf numFmtId="0" fontId="5" fillId="0" borderId="11" xfId="5" applyNumberFormat="1" applyFont="1" applyFill="1" applyBorder="1" applyAlignment="1">
      <alignment horizontal="right"/>
    </xf>
    <xf numFmtId="0" fontId="11" fillId="8" borderId="0" xfId="2" applyFont="1" applyFill="1"/>
    <xf numFmtId="49" fontId="14" fillId="6" borderId="11" xfId="5" applyNumberFormat="1" applyFont="1" applyFill="1" applyBorder="1" applyAlignment="1">
      <alignment horizontal="left" vertical="top"/>
    </xf>
    <xf numFmtId="0" fontId="14" fillId="8" borderId="0" xfId="2" applyFont="1" applyFill="1"/>
    <xf numFmtId="49" fontId="5" fillId="0" borderId="11" xfId="0" applyNumberFormat="1" applyFont="1" applyFill="1" applyBorder="1" applyAlignment="1">
      <alignment horizontal="left" vertical="top"/>
    </xf>
    <xf numFmtId="49" fontId="5" fillId="0" borderId="11" xfId="0" applyNumberFormat="1" applyFon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/>
    </xf>
    <xf numFmtId="49" fontId="12" fillId="6" borderId="11" xfId="5" applyNumberFormat="1" applyFont="1" applyFill="1" applyBorder="1" applyAlignment="1">
      <alignment horizontal="left"/>
    </xf>
    <xf numFmtId="0" fontId="5" fillId="6" borderId="11" xfId="5" applyFont="1" applyFill="1" applyBorder="1" applyAlignment="1"/>
    <xf numFmtId="49" fontId="12" fillId="6" borderId="11" xfId="5" applyNumberFormat="1" applyFont="1" applyFill="1" applyBorder="1" applyAlignment="1">
      <alignment horizontal="right" vertical="center"/>
    </xf>
    <xf numFmtId="3" fontId="12" fillId="6" borderId="11" xfId="5" applyNumberFormat="1" applyFont="1" applyFill="1" applyBorder="1" applyAlignment="1">
      <alignment horizontal="right" vertical="center"/>
    </xf>
    <xf numFmtId="0" fontId="14" fillId="0" borderId="11" xfId="5" applyFont="1" applyFill="1" applyBorder="1"/>
    <xf numFmtId="0" fontId="14" fillId="0" borderId="11" xfId="5" applyFont="1" applyFill="1" applyBorder="1" applyAlignment="1">
      <alignment wrapText="1"/>
    </xf>
    <xf numFmtId="49" fontId="14" fillId="0" borderId="11" xfId="5" applyNumberFormat="1" applyFont="1" applyFill="1" applyBorder="1" applyAlignment="1">
      <alignment horizontal="right"/>
    </xf>
    <xf numFmtId="49" fontId="12" fillId="0" borderId="11" xfId="5" applyNumberFormat="1" applyFont="1" applyFill="1" applyBorder="1" applyAlignment="1">
      <alignment horizontal="right"/>
    </xf>
    <xf numFmtId="3" fontId="12" fillId="0" borderId="11" xfId="5" applyNumberFormat="1" applyFont="1" applyFill="1" applyBorder="1" applyAlignment="1">
      <alignment horizontal="right"/>
    </xf>
    <xf numFmtId="0" fontId="11" fillId="0" borderId="11" xfId="2" applyFont="1" applyFill="1" applyBorder="1"/>
    <xf numFmtId="49" fontId="5" fillId="6" borderId="11" xfId="5" applyNumberFormat="1" applyFont="1" applyFill="1" applyBorder="1" applyAlignment="1">
      <alignment horizontal="left" vertical="top"/>
    </xf>
    <xf numFmtId="0" fontId="11" fillId="6" borderId="11" xfId="5" applyFont="1" applyFill="1" applyBorder="1"/>
    <xf numFmtId="49" fontId="5" fillId="6" borderId="11" xfId="5" applyNumberFormat="1" applyFont="1" applyFill="1" applyBorder="1" applyAlignment="1">
      <alignment horizontal="right"/>
    </xf>
    <xf numFmtId="3" fontId="5" fillId="6" borderId="11" xfId="5" applyNumberFormat="1" applyFont="1" applyFill="1" applyBorder="1" applyAlignment="1">
      <alignment horizontal="right"/>
    </xf>
    <xf numFmtId="0" fontId="5" fillId="7" borderId="11" xfId="5" applyFont="1" applyFill="1" applyBorder="1" applyAlignment="1">
      <alignment horizontal="left" vertical="center"/>
    </xf>
    <xf numFmtId="0" fontId="11" fillId="0" borderId="11" xfId="5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right"/>
    </xf>
    <xf numFmtId="0" fontId="5" fillId="0" borderId="11" xfId="2" applyFont="1" applyFill="1" applyBorder="1" applyAlignment="1">
      <alignment horizontal="right"/>
    </xf>
    <xf numFmtId="3" fontId="5" fillId="0" borderId="11" xfId="2" applyNumberFormat="1" applyFont="1" applyFill="1" applyBorder="1" applyAlignment="1">
      <alignment horizontal="right"/>
    </xf>
    <xf numFmtId="0" fontId="5" fillId="0" borderId="11" xfId="5" applyFont="1" applyFill="1" applyBorder="1" applyAlignment="1"/>
    <xf numFmtId="0" fontId="12" fillId="7" borderId="11" xfId="5" applyFont="1" applyFill="1" applyBorder="1"/>
    <xf numFmtId="49" fontId="19" fillId="7" borderId="11" xfId="5" applyNumberFormat="1" applyFont="1" applyFill="1" applyBorder="1" applyAlignment="1">
      <alignment horizontal="left" vertical="top"/>
    </xf>
    <xf numFmtId="0" fontId="19" fillId="0" borderId="11" xfId="5" applyFont="1" applyFill="1" applyBorder="1"/>
    <xf numFmtId="49" fontId="19" fillId="0" borderId="11" xfId="5" applyNumberFormat="1" applyFont="1" applyFill="1" applyBorder="1" applyAlignment="1">
      <alignment horizontal="left" vertical="top"/>
    </xf>
    <xf numFmtId="49" fontId="12" fillId="6" borderId="11" xfId="5" quotePrefix="1" applyNumberFormat="1" applyFont="1" applyFill="1" applyBorder="1" applyAlignment="1">
      <alignment horizontal="left" vertical="top"/>
    </xf>
    <xf numFmtId="0" fontId="11" fillId="0" borderId="11" xfId="5" applyFont="1" applyFill="1" applyBorder="1" applyAlignment="1">
      <alignment horizontal="right"/>
    </xf>
    <xf numFmtId="0" fontId="5" fillId="0" borderId="11" xfId="5" applyFont="1" applyFill="1" applyBorder="1" applyAlignment="1">
      <alignment horizontal="right"/>
    </xf>
    <xf numFmtId="0" fontId="12" fillId="6" borderId="11" xfId="5" applyFont="1" applyFill="1" applyBorder="1"/>
    <xf numFmtId="0" fontId="5" fillId="4" borderId="11" xfId="2" applyFont="1" applyFill="1" applyBorder="1" applyAlignment="1">
      <alignment horizontal="center" vertical="center"/>
    </xf>
    <xf numFmtId="3" fontId="5" fillId="4" borderId="11" xfId="2" applyNumberFormat="1" applyFont="1" applyFill="1" applyBorder="1" applyAlignment="1">
      <alignment vertical="center"/>
    </xf>
    <xf numFmtId="0" fontId="20" fillId="0" borderId="11" xfId="5" applyFont="1" applyFill="1" applyBorder="1"/>
    <xf numFmtId="49" fontId="21" fillId="0" borderId="11" xfId="5" applyNumberFormat="1" applyFont="1" applyFill="1" applyBorder="1" applyAlignment="1">
      <alignment horizontal="left" vertical="top"/>
    </xf>
    <xf numFmtId="0" fontId="20" fillId="8" borderId="0" xfId="2" applyFont="1" applyFill="1"/>
    <xf numFmtId="0" fontId="22" fillId="0" borderId="11" xfId="5" applyFont="1" applyFill="1" applyBorder="1"/>
    <xf numFmtId="0" fontId="23" fillId="0" borderId="11" xfId="0" applyFont="1" applyFill="1" applyBorder="1" applyAlignment="1">
      <alignment wrapText="1"/>
    </xf>
    <xf numFmtId="0" fontId="22" fillId="8" borderId="0" xfId="2" applyFont="1" applyFill="1"/>
    <xf numFmtId="49" fontId="5" fillId="0" borderId="11" xfId="5" applyNumberFormat="1" applyFont="1" applyFill="1" applyBorder="1" applyAlignment="1">
      <alignment horizontal="center"/>
    </xf>
    <xf numFmtId="0" fontId="5" fillId="6" borderId="11" xfId="0" quotePrefix="1" applyFont="1" applyFill="1" applyBorder="1" applyAlignment="1"/>
    <xf numFmtId="3" fontId="5" fillId="6" borderId="11" xfId="0" quotePrefix="1" applyNumberFormat="1" applyFont="1" applyFill="1" applyBorder="1" applyAlignment="1"/>
    <xf numFmtId="0" fontId="11" fillId="0" borderId="11" xfId="0" applyFont="1" applyFill="1" applyBorder="1" applyAlignment="1">
      <alignment horizontal="left" wrapText="1" indent="2"/>
    </xf>
    <xf numFmtId="0" fontId="11" fillId="0" borderId="11" xfId="0" quotePrefix="1" applyFont="1" applyFill="1" applyBorder="1" applyAlignment="1">
      <alignment horizontal="right"/>
    </xf>
    <xf numFmtId="3" fontId="5" fillId="0" borderId="11" xfId="0" quotePrefix="1" applyNumberFormat="1" applyFont="1" applyFill="1" applyBorder="1" applyAlignment="1">
      <alignment horizontal="right"/>
    </xf>
    <xf numFmtId="0" fontId="5" fillId="7" borderId="11" xfId="0" applyFont="1" applyFill="1" applyBorder="1" applyAlignment="1">
      <alignment horizontal="right"/>
    </xf>
    <xf numFmtId="3" fontId="5" fillId="7" borderId="11" xfId="0" applyNumberFormat="1" applyFont="1" applyFill="1" applyBorder="1" applyAlignment="1">
      <alignment horizontal="right"/>
    </xf>
    <xf numFmtId="0" fontId="5" fillId="0" borderId="11" xfId="0" quotePrefix="1" applyFont="1" applyFill="1" applyBorder="1" applyAlignment="1">
      <alignment horizontal="right"/>
    </xf>
    <xf numFmtId="0" fontId="5" fillId="0" borderId="11" xfId="0" applyFont="1" applyFill="1" applyBorder="1" applyAlignment="1"/>
    <xf numFmtId="0" fontId="11" fillId="0" borderId="11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49" fontId="25" fillId="5" borderId="11" xfId="5" applyNumberFormat="1" applyFont="1" applyFill="1" applyBorder="1" applyAlignment="1">
      <alignment horizontal="left" vertical="top"/>
    </xf>
    <xf numFmtId="49" fontId="5" fillId="6" borderId="11" xfId="5" quotePrefix="1" applyNumberFormat="1" applyFont="1" applyFill="1" applyBorder="1" applyAlignment="1">
      <alignment horizontal="left" vertical="top"/>
    </xf>
    <xf numFmtId="49" fontId="11" fillId="6" borderId="11" xfId="5" applyNumberFormat="1" applyFont="1" applyFill="1" applyBorder="1" applyAlignment="1">
      <alignment horizontal="left" vertical="top"/>
    </xf>
    <xf numFmtId="0" fontId="5" fillId="6" borderId="11" xfId="5" applyFont="1" applyFill="1" applyBorder="1" applyAlignment="1">
      <alignment horizontal="right"/>
    </xf>
    <xf numFmtId="0" fontId="5" fillId="7" borderId="11" xfId="5" applyFont="1" applyFill="1" applyBorder="1" applyAlignment="1">
      <alignment horizontal="right"/>
    </xf>
    <xf numFmtId="49" fontId="15" fillId="0" borderId="11" xfId="5" applyNumberFormat="1" applyFont="1" applyFill="1" applyBorder="1" applyAlignment="1">
      <alignment horizontal="left" vertical="top"/>
    </xf>
    <xf numFmtId="49" fontId="5" fillId="7" borderId="11" xfId="5" applyNumberFormat="1" applyFont="1" applyFill="1" applyBorder="1" applyAlignment="1">
      <alignment vertical="top"/>
    </xf>
    <xf numFmtId="49" fontId="5" fillId="0" borderId="11" xfId="5" applyNumberFormat="1" applyFont="1" applyFill="1" applyBorder="1" applyAlignment="1">
      <alignment vertical="top"/>
    </xf>
    <xf numFmtId="49" fontId="5" fillId="6" borderId="11" xfId="5" applyNumberFormat="1" applyFont="1" applyFill="1" applyBorder="1" applyAlignment="1">
      <alignment vertical="top"/>
    </xf>
    <xf numFmtId="0" fontId="5" fillId="6" borderId="11" xfId="2" applyFont="1" applyFill="1" applyBorder="1" applyAlignment="1">
      <alignment horizontal="right"/>
    </xf>
    <xf numFmtId="3" fontId="5" fillId="6" borderId="11" xfId="2" applyNumberFormat="1" applyFont="1" applyFill="1" applyBorder="1" applyAlignment="1">
      <alignment horizontal="right"/>
    </xf>
    <xf numFmtId="1" fontId="11" fillId="0" borderId="11" xfId="2" applyNumberFormat="1" applyFont="1" applyFill="1" applyBorder="1"/>
    <xf numFmtId="1" fontId="1" fillId="0" borderId="0" xfId="2" applyNumberFormat="1" applyFont="1" applyFill="1"/>
    <xf numFmtId="0" fontId="8" fillId="0" borderId="0" xfId="2" applyFont="1" applyFill="1"/>
    <xf numFmtId="1" fontId="8" fillId="0" borderId="0" xfId="2" applyNumberFormat="1" applyFont="1" applyFill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0" xfId="0" applyFont="1" applyFill="1"/>
    <xf numFmtId="0" fontId="1" fillId="0" borderId="0" xfId="2" applyFont="1" applyFill="1" applyBorder="1"/>
    <xf numFmtId="0" fontId="8" fillId="0" borderId="0" xfId="6" applyFont="1" applyFill="1" applyBorder="1" applyAlignment="1">
      <alignment horizontal="center"/>
    </xf>
    <xf numFmtId="0" fontId="1" fillId="9" borderId="0" xfId="2" applyFont="1" applyFill="1"/>
    <xf numFmtId="0" fontId="7" fillId="0" borderId="0" xfId="2" applyFont="1" applyFill="1" applyAlignment="1">
      <alignment horizontal="center"/>
    </xf>
    <xf numFmtId="0" fontId="7" fillId="0" borderId="0" xfId="0" applyFont="1" applyBorder="1" applyAlignment="1">
      <alignment horizontal="right" wrapText="1"/>
    </xf>
    <xf numFmtId="0" fontId="7" fillId="0" borderId="0" xfId="2" applyFont="1" applyFill="1"/>
    <xf numFmtId="0" fontId="7" fillId="0" borderId="0" xfId="0" applyFont="1" applyBorder="1" applyAlignment="1"/>
    <xf numFmtId="0" fontId="26" fillId="0" borderId="0" xfId="2" applyFont="1" applyFill="1"/>
    <xf numFmtId="0" fontId="7" fillId="0" borderId="0" xfId="0" applyFont="1" applyBorder="1" applyAlignment="1">
      <alignment horizontal="center"/>
    </xf>
    <xf numFmtId="0" fontId="11" fillId="0" borderId="0" xfId="2" applyFont="1" applyFill="1" applyBorder="1"/>
    <xf numFmtId="1" fontId="11" fillId="0" borderId="0" xfId="2" applyNumberFormat="1" applyFont="1" applyFill="1" applyBorder="1"/>
    <xf numFmtId="0" fontId="11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3" fontId="5" fillId="0" borderId="0" xfId="2" applyNumberFormat="1" applyFont="1" applyFill="1" applyBorder="1" applyAlignment="1">
      <alignment horizontal="right"/>
    </xf>
    <xf numFmtId="1" fontId="6" fillId="0" borderId="10" xfId="4" applyNumberFormat="1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2" applyFont="1" applyFill="1" applyAlignment="1">
      <alignment horizontal="center"/>
    </xf>
    <xf numFmtId="1" fontId="8" fillId="0" borderId="0" xfId="2" quotePrefix="1" applyNumberFormat="1" applyFont="1" applyFill="1" applyBorder="1" applyAlignment="1">
      <alignment horizontal="center"/>
    </xf>
    <xf numFmtId="1" fontId="8" fillId="2" borderId="1" xfId="4" applyNumberFormat="1" applyFont="1" applyFill="1" applyBorder="1" applyAlignment="1">
      <alignment horizontal="center" vertical="center" wrapText="1"/>
    </xf>
    <xf numFmtId="1" fontId="8" fillId="2" borderId="2" xfId="4" applyNumberFormat="1" applyFont="1" applyFill="1" applyBorder="1" applyAlignment="1">
      <alignment horizontal="center" vertical="center" wrapText="1"/>
    </xf>
    <xf numFmtId="1" fontId="8" fillId="2" borderId="5" xfId="4" applyNumberFormat="1" applyFont="1" applyFill="1" applyBorder="1" applyAlignment="1">
      <alignment horizontal="center" vertical="center" wrapText="1"/>
    </xf>
    <xf numFmtId="1" fontId="8" fillId="2" borderId="6" xfId="4" applyNumberFormat="1" applyFont="1" applyFill="1" applyBorder="1" applyAlignment="1">
      <alignment horizontal="center" vertical="center" wrapText="1"/>
    </xf>
    <xf numFmtId="1" fontId="9" fillId="2" borderId="3" xfId="4" applyNumberFormat="1" applyFont="1" applyFill="1" applyBorder="1" applyAlignment="1">
      <alignment horizontal="center" vertical="center" wrapText="1"/>
    </xf>
    <xf numFmtId="1" fontId="9" fillId="2" borderId="7" xfId="4" applyNumberFormat="1" applyFont="1" applyFill="1" applyBorder="1" applyAlignment="1">
      <alignment horizontal="center" vertical="center" wrapText="1"/>
    </xf>
    <xf numFmtId="1" fontId="9" fillId="2" borderId="4" xfId="4" applyNumberFormat="1" applyFont="1" applyFill="1" applyBorder="1" applyAlignment="1">
      <alignment horizontal="center" vertical="center" wrapText="1"/>
    </xf>
    <xf numFmtId="1" fontId="9" fillId="2" borderId="8" xfId="4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1" fontId="9" fillId="2" borderId="9" xfId="4" applyNumberFormat="1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left" wrapText="1"/>
    </xf>
    <xf numFmtId="1" fontId="8" fillId="3" borderId="12" xfId="4" applyNumberFormat="1" applyFont="1" applyFill="1" applyBorder="1" applyAlignment="1">
      <alignment horizontal="center" vertical="center" wrapText="1"/>
    </xf>
    <xf numFmtId="1" fontId="10" fillId="4" borderId="11" xfId="4" applyNumberFormat="1" applyFont="1" applyFill="1" applyBorder="1" applyAlignment="1">
      <alignment horizontal="center" vertical="center" wrapText="1"/>
    </xf>
    <xf numFmtId="0" fontId="12" fillId="6" borderId="11" xfId="5" applyFont="1" applyFill="1" applyBorder="1" applyAlignment="1">
      <alignment horizontal="center" vertical="center" wrapText="1"/>
    </xf>
    <xf numFmtId="49" fontId="5" fillId="7" borderId="11" xfId="5" applyNumberFormat="1" applyFont="1" applyFill="1" applyBorder="1" applyAlignment="1">
      <alignment horizontal="left" vertical="top"/>
    </xf>
    <xf numFmtId="0" fontId="5" fillId="7" borderId="11" xfId="6" applyFont="1" applyFill="1" applyBorder="1" applyAlignment="1">
      <alignment horizontal="left" wrapText="1"/>
    </xf>
    <xf numFmtId="49" fontId="12" fillId="6" borderId="11" xfId="5" applyNumberFormat="1" applyFont="1" applyFill="1" applyBorder="1" applyAlignment="1">
      <alignment horizontal="left" vertical="top" wrapText="1"/>
    </xf>
    <xf numFmtId="49" fontId="5" fillId="7" borderId="11" xfId="5" applyNumberFormat="1" applyFont="1" applyFill="1" applyBorder="1" applyAlignment="1">
      <alignment horizontal="left" vertical="top" wrapText="1"/>
    </xf>
    <xf numFmtId="0" fontId="18" fillId="7" borderId="11" xfId="0" applyFont="1" applyFill="1" applyBorder="1"/>
    <xf numFmtId="49" fontId="12" fillId="6" borderId="13" xfId="5" applyNumberFormat="1" applyFont="1" applyFill="1" applyBorder="1" applyAlignment="1">
      <alignment horizontal="center" vertical="center" wrapText="1"/>
    </xf>
    <xf numFmtId="49" fontId="12" fillId="6" borderId="14" xfId="5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left" wrapText="1"/>
    </xf>
    <xf numFmtId="49" fontId="5" fillId="0" borderId="11" xfId="5" applyNumberFormat="1" applyFont="1" applyFill="1" applyBorder="1" applyAlignment="1">
      <alignment horizontal="left" wrapText="1"/>
    </xf>
    <xf numFmtId="49" fontId="12" fillId="6" borderId="11" xfId="5" applyNumberFormat="1" applyFont="1" applyFill="1" applyBorder="1" applyAlignment="1">
      <alignment horizontal="left" vertical="center" wrapText="1"/>
    </xf>
    <xf numFmtId="1" fontId="7" fillId="4" borderId="11" xfId="4" applyNumberFormat="1" applyFont="1" applyFill="1" applyBorder="1" applyAlignment="1">
      <alignment horizontal="center" vertical="center" wrapText="1"/>
    </xf>
    <xf numFmtId="49" fontId="5" fillId="6" borderId="11" xfId="5" applyNumberFormat="1" applyFont="1" applyFill="1" applyBorder="1" applyAlignment="1">
      <alignment horizontal="left" vertical="center" wrapText="1"/>
    </xf>
    <xf numFmtId="0" fontId="12" fillId="6" borderId="11" xfId="0" quotePrefix="1" applyFont="1" applyFill="1" applyBorder="1" applyAlignment="1">
      <alignment vertical="center" wrapText="1"/>
    </xf>
    <xf numFmtId="0" fontId="5" fillId="7" borderId="11" xfId="0" quotePrefix="1" applyFont="1" applyFill="1" applyBorder="1" applyAlignment="1">
      <alignment horizontal="left" wrapText="1"/>
    </xf>
    <xf numFmtId="0" fontId="1" fillId="0" borderId="15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5" fillId="7" borderId="11" xfId="0" applyFont="1" applyFill="1" applyBorder="1" applyAlignment="1">
      <alignment wrapText="1"/>
    </xf>
    <xf numFmtId="0" fontId="24" fillId="7" borderId="11" xfId="0" applyFont="1" applyFill="1" applyBorder="1" applyAlignment="1"/>
    <xf numFmtId="0" fontId="8" fillId="0" borderId="0" xfId="2" applyFont="1" applyFill="1" applyAlignment="1">
      <alignment horizontal="center"/>
    </xf>
    <xf numFmtId="0" fontId="7" fillId="0" borderId="0" xfId="2" applyFont="1" applyFill="1" applyAlignment="1">
      <alignment horizontal="right"/>
    </xf>
    <xf numFmtId="0" fontId="1" fillId="0" borderId="0" xfId="2" applyFont="1" applyFill="1" applyAlignment="1">
      <alignment horizontal="left" vertical="center" wrapText="1"/>
    </xf>
    <xf numFmtId="0" fontId="1" fillId="0" borderId="0" xfId="2" applyFont="1" applyFill="1" applyAlignment="1">
      <alignment horizontal="left"/>
    </xf>
  </cellXfs>
  <cellStyles count="7">
    <cellStyle name="Comma" xfId="1" builtinId="3"/>
    <cellStyle name="Normal" xfId="0" builtinId="0"/>
    <cellStyle name="Normal_Anexa F 140 146 10.07" xfId="5"/>
    <cellStyle name="Normal_F 07" xfId="3"/>
    <cellStyle name="Normal_mach03" xfId="4"/>
    <cellStyle name="Normal_mach31" xfId="2"/>
    <cellStyle name="Normal_Machete buget 9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186</xdr:row>
      <xdr:rowOff>0</xdr:rowOff>
    </xdr:from>
    <xdr:to>
      <xdr:col>2</xdr:col>
      <xdr:colOff>19050</xdr:colOff>
      <xdr:row>186</xdr:row>
      <xdr:rowOff>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56EA6E81-83CE-4C36-8039-EF31BBA34D82}"/>
            </a:ext>
          </a:extLst>
        </xdr:cNvPr>
        <xdr:cNvSpPr>
          <a:spLocks/>
        </xdr:cNvSpPr>
      </xdr:nvSpPr>
      <xdr:spPr bwMode="auto">
        <a:xfrm>
          <a:off x="2847975" y="17630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198</xdr:row>
      <xdr:rowOff>0</xdr:rowOff>
    </xdr:from>
    <xdr:to>
      <xdr:col>2</xdr:col>
      <xdr:colOff>19050</xdr:colOff>
      <xdr:row>198</xdr:row>
      <xdr:rowOff>0</xdr:rowOff>
    </xdr:to>
    <xdr:sp macro="" textlink="">
      <xdr:nvSpPr>
        <xdr:cNvPr id="3" name="AutoShape 4">
          <a:extLst>
            <a:ext uri="{FF2B5EF4-FFF2-40B4-BE49-F238E27FC236}">
              <a16:creationId xmlns="" xmlns:a16="http://schemas.microsoft.com/office/drawing/2014/main" id="{DB4145B5-3090-4D05-9F15-5C692937FB27}"/>
            </a:ext>
          </a:extLst>
        </xdr:cNvPr>
        <xdr:cNvSpPr>
          <a:spLocks/>
        </xdr:cNvSpPr>
      </xdr:nvSpPr>
      <xdr:spPr bwMode="auto">
        <a:xfrm>
          <a:off x="2847975" y="178784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44450</xdr:rowOff>
    </xdr:from>
    <xdr:to>
      <xdr:col>1</xdr:col>
      <xdr:colOff>1009650</xdr:colOff>
      <xdr:row>4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="" xmlns:a16="http://schemas.microsoft.com/office/drawing/2014/main" id="{8B5D795F-030B-4EBB-9C55-FA2FF85E56E1}"/>
            </a:ext>
          </a:extLst>
        </xdr:cNvPr>
        <xdr:cNvSpPr txBox="1">
          <a:spLocks noChangeArrowheads="1"/>
        </xdr:cNvSpPr>
      </xdr:nvSpPr>
      <xdr:spPr bwMode="auto">
        <a:xfrm>
          <a:off x="876300" y="561975"/>
          <a:ext cx="476250" cy="60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198</xdr:row>
      <xdr:rowOff>0</xdr:rowOff>
    </xdr:from>
    <xdr:to>
      <xdr:col>2</xdr:col>
      <xdr:colOff>19050</xdr:colOff>
      <xdr:row>198</xdr:row>
      <xdr:rowOff>0</xdr:rowOff>
    </xdr:to>
    <xdr:sp macro="" textlink="">
      <xdr:nvSpPr>
        <xdr:cNvPr id="5" name="AutoShape 6">
          <a:extLst>
            <a:ext uri="{FF2B5EF4-FFF2-40B4-BE49-F238E27FC236}">
              <a16:creationId xmlns="" xmlns:a16="http://schemas.microsoft.com/office/drawing/2014/main" id="{9FDABB95-915E-4EFA-AA3C-76113717660C}"/>
            </a:ext>
          </a:extLst>
        </xdr:cNvPr>
        <xdr:cNvSpPr>
          <a:spLocks/>
        </xdr:cNvSpPr>
      </xdr:nvSpPr>
      <xdr:spPr bwMode="auto">
        <a:xfrm>
          <a:off x="2847975" y="178784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17/ANEXE%20BILANT%202017/DECEMBRIE%202017/CAP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7 TOTAL"/>
      <sheetName val="Casa de Cultura"/>
      <sheetName val="CSM"/>
      <sheetName val="Teatrul de Nord"/>
      <sheetName val="Filarmonica"/>
      <sheetName val="Zone verzi"/>
      <sheetName val="67020330"/>
      <sheetName val="67020501"/>
      <sheetName val="67020304"/>
      <sheetName val="67020306"/>
      <sheetName val="670250"/>
    </sheetNames>
    <sheetDataSet>
      <sheetData sheetId="0"/>
      <sheetData sheetId="1"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e">
            <v>#VALUE!</v>
          </cell>
          <cell r="K40" t="str">
            <v>x</v>
          </cell>
        </row>
        <row r="41">
          <cell r="J41">
            <v>0</v>
          </cell>
          <cell r="K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E49" t="e">
            <v>#VALUE!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e">
            <v>#VALUE!</v>
          </cell>
          <cell r="K49" t="str">
            <v>x</v>
          </cell>
        </row>
        <row r="50"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6">
          <cell r="J196">
            <v>0</v>
          </cell>
          <cell r="K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2">
        <row r="17">
          <cell r="F17">
            <v>162000</v>
          </cell>
          <cell r="G17">
            <v>153574</v>
          </cell>
          <cell r="H17">
            <v>153574</v>
          </cell>
          <cell r="I17">
            <v>153574</v>
          </cell>
          <cell r="J17">
            <v>0</v>
          </cell>
          <cell r="K17">
            <v>167201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e">
            <v>#VALUE!</v>
          </cell>
          <cell r="K40" t="str">
            <v>x</v>
          </cell>
        </row>
        <row r="41">
          <cell r="J41">
            <v>0</v>
          </cell>
          <cell r="K41">
            <v>0</v>
          </cell>
        </row>
        <row r="42">
          <cell r="D42">
            <v>0</v>
          </cell>
          <cell r="F42">
            <v>35210</v>
          </cell>
          <cell r="G42">
            <v>34894</v>
          </cell>
          <cell r="H42">
            <v>34894</v>
          </cell>
          <cell r="I42">
            <v>34894</v>
          </cell>
          <cell r="J42">
            <v>0</v>
          </cell>
          <cell r="K42">
            <v>38472</v>
          </cell>
        </row>
        <row r="43">
          <cell r="F43">
            <v>25000</v>
          </cell>
          <cell r="G43">
            <v>24779</v>
          </cell>
          <cell r="H43">
            <v>24779</v>
          </cell>
          <cell r="I43">
            <v>24779</v>
          </cell>
          <cell r="J43">
            <v>0</v>
          </cell>
          <cell r="K43">
            <v>27262</v>
          </cell>
        </row>
        <row r="44">
          <cell r="F44">
            <v>600</v>
          </cell>
          <cell r="G44">
            <v>574</v>
          </cell>
          <cell r="H44">
            <v>574</v>
          </cell>
          <cell r="I44">
            <v>574</v>
          </cell>
          <cell r="J44">
            <v>0</v>
          </cell>
          <cell r="K44">
            <v>649</v>
          </cell>
        </row>
        <row r="45">
          <cell r="F45">
            <v>8000</v>
          </cell>
          <cell r="G45">
            <v>7985</v>
          </cell>
          <cell r="H45">
            <v>7985</v>
          </cell>
          <cell r="I45">
            <v>7985</v>
          </cell>
          <cell r="J45">
            <v>0</v>
          </cell>
          <cell r="K45">
            <v>8851</v>
          </cell>
        </row>
        <row r="46">
          <cell r="F46">
            <v>260</v>
          </cell>
          <cell r="G46">
            <v>251</v>
          </cell>
          <cell r="H46">
            <v>251</v>
          </cell>
          <cell r="I46">
            <v>251</v>
          </cell>
          <cell r="J46">
            <v>0</v>
          </cell>
          <cell r="K46">
            <v>276</v>
          </cell>
        </row>
        <row r="47">
          <cell r="J47">
            <v>0</v>
          </cell>
        </row>
        <row r="48">
          <cell r="F48">
            <v>1350</v>
          </cell>
          <cell r="G48">
            <v>1305</v>
          </cell>
          <cell r="H48">
            <v>1305</v>
          </cell>
          <cell r="I48">
            <v>1305</v>
          </cell>
          <cell r="J48">
            <v>0</v>
          </cell>
          <cell r="K48">
            <v>1434</v>
          </cell>
        </row>
        <row r="49">
          <cell r="E49" t="e">
            <v>#VALUE!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e">
            <v>#VALUE!</v>
          </cell>
          <cell r="K49" t="str">
            <v>x</v>
          </cell>
        </row>
        <row r="50">
          <cell r="D50">
            <v>0</v>
          </cell>
          <cell r="F50">
            <v>3354290</v>
          </cell>
          <cell r="G50">
            <v>3323833</v>
          </cell>
          <cell r="H50">
            <v>3323833</v>
          </cell>
          <cell r="I50">
            <v>3323833</v>
          </cell>
          <cell r="J50">
            <v>0</v>
          </cell>
          <cell r="K50">
            <v>3605858</v>
          </cell>
        </row>
        <row r="51">
          <cell r="D51">
            <v>0</v>
          </cell>
          <cell r="F51">
            <v>622024</v>
          </cell>
          <cell r="G51">
            <v>592021</v>
          </cell>
          <cell r="H51">
            <v>592021</v>
          </cell>
          <cell r="I51">
            <v>592021</v>
          </cell>
          <cell r="J51">
            <v>0</v>
          </cell>
          <cell r="K51">
            <v>663177</v>
          </cell>
        </row>
        <row r="52">
          <cell r="F52">
            <v>989</v>
          </cell>
          <cell r="G52">
            <v>989</v>
          </cell>
          <cell r="H52">
            <v>989</v>
          </cell>
          <cell r="I52">
            <v>989</v>
          </cell>
          <cell r="J52">
            <v>0</v>
          </cell>
          <cell r="K52">
            <v>1339</v>
          </cell>
        </row>
        <row r="53">
          <cell r="J53">
            <v>0</v>
          </cell>
          <cell r="K53">
            <v>129</v>
          </cell>
        </row>
        <row r="54">
          <cell r="F54">
            <v>1268</v>
          </cell>
          <cell r="G54">
            <v>1268</v>
          </cell>
          <cell r="H54">
            <v>1268</v>
          </cell>
          <cell r="I54">
            <v>1268</v>
          </cell>
          <cell r="J54">
            <v>0</v>
          </cell>
          <cell r="K54">
            <v>-189</v>
          </cell>
        </row>
        <row r="55">
          <cell r="F55">
            <v>110</v>
          </cell>
          <cell r="G55">
            <v>110</v>
          </cell>
          <cell r="H55">
            <v>110</v>
          </cell>
          <cell r="I55">
            <v>110</v>
          </cell>
          <cell r="J55">
            <v>0</v>
          </cell>
          <cell r="K55">
            <v>-575</v>
          </cell>
        </row>
        <row r="56">
          <cell r="J56">
            <v>0</v>
          </cell>
        </row>
        <row r="57">
          <cell r="J57">
            <v>0</v>
          </cell>
        </row>
        <row r="58">
          <cell r="F58">
            <v>141788</v>
          </cell>
          <cell r="G58">
            <v>141787</v>
          </cell>
          <cell r="H58">
            <v>141787</v>
          </cell>
          <cell r="I58">
            <v>141787</v>
          </cell>
          <cell r="J58">
            <v>0</v>
          </cell>
          <cell r="K58">
            <v>149396</v>
          </cell>
        </row>
        <row r="59">
          <cell r="F59">
            <v>2572</v>
          </cell>
          <cell r="G59">
            <v>2571</v>
          </cell>
          <cell r="H59">
            <v>2571</v>
          </cell>
          <cell r="I59">
            <v>2571</v>
          </cell>
          <cell r="J59">
            <v>0</v>
          </cell>
          <cell r="K59">
            <v>1996</v>
          </cell>
        </row>
        <row r="60">
          <cell r="F60">
            <v>456632</v>
          </cell>
          <cell r="G60">
            <v>426631</v>
          </cell>
          <cell r="H60">
            <v>426631</v>
          </cell>
          <cell r="I60">
            <v>426631</v>
          </cell>
          <cell r="J60">
            <v>0</v>
          </cell>
          <cell r="K60">
            <v>492445</v>
          </cell>
        </row>
        <row r="61">
          <cell r="F61">
            <v>18665</v>
          </cell>
          <cell r="G61">
            <v>18665</v>
          </cell>
          <cell r="H61">
            <v>18665</v>
          </cell>
          <cell r="I61">
            <v>18665</v>
          </cell>
          <cell r="J61">
            <v>0</v>
          </cell>
          <cell r="K61">
            <v>18636</v>
          </cell>
        </row>
        <row r="62">
          <cell r="J62">
            <v>0</v>
          </cell>
          <cell r="K62">
            <v>0</v>
          </cell>
        </row>
        <row r="63">
          <cell r="D63">
            <v>0</v>
          </cell>
          <cell r="F63">
            <v>82653</v>
          </cell>
          <cell r="G63">
            <v>82652</v>
          </cell>
          <cell r="H63">
            <v>82652</v>
          </cell>
          <cell r="I63">
            <v>82652</v>
          </cell>
          <cell r="J63">
            <v>0</v>
          </cell>
          <cell r="K63">
            <v>82158</v>
          </cell>
        </row>
        <row r="64">
          <cell r="F64">
            <v>82653</v>
          </cell>
          <cell r="G64">
            <v>82652</v>
          </cell>
          <cell r="H64">
            <v>82652</v>
          </cell>
          <cell r="I64">
            <v>82652</v>
          </cell>
          <cell r="J64">
            <v>0</v>
          </cell>
          <cell r="K64">
            <v>82158</v>
          </cell>
        </row>
        <row r="65"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F71">
            <v>2298</v>
          </cell>
          <cell r="G71">
            <v>2298</v>
          </cell>
          <cell r="H71">
            <v>2298</v>
          </cell>
          <cell r="I71">
            <v>2298</v>
          </cell>
          <cell r="J71">
            <v>0</v>
          </cell>
          <cell r="K71">
            <v>2298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F74">
            <v>2298</v>
          </cell>
          <cell r="G74">
            <v>2298</v>
          </cell>
          <cell r="H74">
            <v>2298</v>
          </cell>
          <cell r="I74">
            <v>2298</v>
          </cell>
          <cell r="J74">
            <v>0</v>
          </cell>
          <cell r="K74">
            <v>2298</v>
          </cell>
        </row>
        <row r="75">
          <cell r="D75">
            <v>0</v>
          </cell>
          <cell r="F75">
            <v>7630</v>
          </cell>
          <cell r="G75">
            <v>7629</v>
          </cell>
          <cell r="H75">
            <v>7629</v>
          </cell>
          <cell r="I75">
            <v>7629</v>
          </cell>
          <cell r="J75">
            <v>0</v>
          </cell>
          <cell r="K75">
            <v>9250</v>
          </cell>
        </row>
        <row r="76">
          <cell r="F76">
            <v>7630</v>
          </cell>
          <cell r="G76">
            <v>7629</v>
          </cell>
          <cell r="H76">
            <v>7629</v>
          </cell>
          <cell r="I76">
            <v>7629</v>
          </cell>
          <cell r="J76">
            <v>0</v>
          </cell>
          <cell r="K76">
            <v>9250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D98">
            <v>0</v>
          </cell>
          <cell r="F98">
            <v>2639685</v>
          </cell>
          <cell r="G98">
            <v>2639233</v>
          </cell>
          <cell r="H98">
            <v>2639233</v>
          </cell>
          <cell r="I98">
            <v>2639233</v>
          </cell>
          <cell r="J98">
            <v>0</v>
          </cell>
          <cell r="K98">
            <v>2848975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F102">
            <v>203684</v>
          </cell>
          <cell r="G102">
            <v>203684</v>
          </cell>
          <cell r="H102">
            <v>203684</v>
          </cell>
          <cell r="I102">
            <v>203684</v>
          </cell>
          <cell r="J102">
            <v>0</v>
          </cell>
          <cell r="K102">
            <v>231023</v>
          </cell>
        </row>
        <row r="103">
          <cell r="F103">
            <v>2309791</v>
          </cell>
          <cell r="G103">
            <v>2309341</v>
          </cell>
          <cell r="H103">
            <v>2309341</v>
          </cell>
          <cell r="I103">
            <v>2309341</v>
          </cell>
          <cell r="J103">
            <v>0</v>
          </cell>
          <cell r="K103">
            <v>2491907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F106">
            <v>126210</v>
          </cell>
          <cell r="G106">
            <v>126208</v>
          </cell>
          <cell r="H106">
            <v>126208</v>
          </cell>
          <cell r="I106">
            <v>126208</v>
          </cell>
          <cell r="J106">
            <v>0</v>
          </cell>
          <cell r="K106">
            <v>126045</v>
          </cell>
        </row>
        <row r="107">
          <cell r="J107">
            <v>0</v>
          </cell>
        </row>
        <row r="108">
          <cell r="D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J145">
            <v>0</v>
          </cell>
          <cell r="K145">
            <v>0</v>
          </cell>
        </row>
        <row r="146"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J149">
            <v>0</v>
          </cell>
          <cell r="K149">
            <v>0</v>
          </cell>
        </row>
        <row r="150"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6">
          <cell r="J156">
            <v>0</v>
          </cell>
          <cell r="K156">
            <v>0</v>
          </cell>
        </row>
        <row r="157">
          <cell r="J157">
            <v>0</v>
          </cell>
          <cell r="K157">
            <v>0</v>
          </cell>
        </row>
        <row r="158">
          <cell r="J158">
            <v>0</v>
          </cell>
          <cell r="K158">
            <v>0</v>
          </cell>
        </row>
        <row r="159">
          <cell r="J159">
            <v>0</v>
          </cell>
          <cell r="K159">
            <v>0</v>
          </cell>
        </row>
        <row r="160">
          <cell r="J160">
            <v>0</v>
          </cell>
          <cell r="K160">
            <v>0</v>
          </cell>
        </row>
        <row r="161">
          <cell r="J161">
            <v>0</v>
          </cell>
          <cell r="K161">
            <v>0</v>
          </cell>
        </row>
        <row r="162">
          <cell r="J162">
            <v>0</v>
          </cell>
          <cell r="K162">
            <v>0</v>
          </cell>
        </row>
        <row r="163">
          <cell r="J163">
            <v>0</v>
          </cell>
          <cell r="K163">
            <v>0</v>
          </cell>
        </row>
        <row r="164">
          <cell r="J164">
            <v>0</v>
          </cell>
          <cell r="K164">
            <v>0</v>
          </cell>
        </row>
        <row r="165">
          <cell r="J165">
            <v>0</v>
          </cell>
          <cell r="K165">
            <v>0</v>
          </cell>
        </row>
        <row r="166"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J172">
            <v>0</v>
          </cell>
          <cell r="K172">
            <v>0</v>
          </cell>
        </row>
        <row r="173"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2"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D185">
            <v>13500</v>
          </cell>
          <cell r="F185">
            <v>13500</v>
          </cell>
          <cell r="G185">
            <v>13328</v>
          </cell>
          <cell r="H185">
            <v>13328</v>
          </cell>
          <cell r="I185">
            <v>13328</v>
          </cell>
          <cell r="J185">
            <v>0</v>
          </cell>
          <cell r="K185">
            <v>2221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6">
          <cell r="J196">
            <v>0</v>
          </cell>
          <cell r="K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6">
          <cell r="D256">
            <v>13500</v>
          </cell>
          <cell r="F256">
            <v>13500</v>
          </cell>
          <cell r="G256">
            <v>13328</v>
          </cell>
          <cell r="H256">
            <v>13328</v>
          </cell>
          <cell r="I256">
            <v>13328</v>
          </cell>
          <cell r="J256">
            <v>0</v>
          </cell>
          <cell r="K256">
            <v>2221</v>
          </cell>
        </row>
        <row r="257">
          <cell r="D257">
            <v>13500</v>
          </cell>
          <cell r="F257">
            <v>13500</v>
          </cell>
          <cell r="G257">
            <v>13328</v>
          </cell>
          <cell r="H257">
            <v>13328</v>
          </cell>
          <cell r="I257">
            <v>13328</v>
          </cell>
          <cell r="J257">
            <v>0</v>
          </cell>
          <cell r="K257">
            <v>2221</v>
          </cell>
        </row>
        <row r="258">
          <cell r="D258">
            <v>13500</v>
          </cell>
          <cell r="F258">
            <v>13500</v>
          </cell>
          <cell r="G258">
            <v>13328</v>
          </cell>
          <cell r="H258">
            <v>13328</v>
          </cell>
          <cell r="I258">
            <v>13328</v>
          </cell>
          <cell r="J258">
            <v>0</v>
          </cell>
          <cell r="K258">
            <v>2221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D262">
            <v>13500</v>
          </cell>
          <cell r="F262">
            <v>13500</v>
          </cell>
          <cell r="G262">
            <v>13328</v>
          </cell>
          <cell r="H262">
            <v>13328</v>
          </cell>
          <cell r="I262">
            <v>13328</v>
          </cell>
          <cell r="J262">
            <v>0</v>
          </cell>
          <cell r="K262">
            <v>2221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3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e">
            <v>#VALUE!</v>
          </cell>
          <cell r="K40" t="str">
            <v>x</v>
          </cell>
        </row>
        <row r="41">
          <cell r="J41">
            <v>0</v>
          </cell>
          <cell r="K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E49" t="e">
            <v>#VALUE!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e">
            <v>#VALUE!</v>
          </cell>
          <cell r="K49" t="str">
            <v>x</v>
          </cell>
        </row>
        <row r="50"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J157">
            <v>0</v>
          </cell>
          <cell r="K157">
            <v>0</v>
          </cell>
        </row>
        <row r="158">
          <cell r="J158">
            <v>0</v>
          </cell>
          <cell r="K158">
            <v>0</v>
          </cell>
        </row>
        <row r="159">
          <cell r="J159">
            <v>0</v>
          </cell>
          <cell r="K159">
            <v>0</v>
          </cell>
        </row>
        <row r="160">
          <cell r="J160">
            <v>0</v>
          </cell>
          <cell r="K160">
            <v>0</v>
          </cell>
        </row>
        <row r="161">
          <cell r="J161">
            <v>0</v>
          </cell>
          <cell r="K161">
            <v>0</v>
          </cell>
        </row>
        <row r="162">
          <cell r="J162">
            <v>0</v>
          </cell>
          <cell r="K162">
            <v>0</v>
          </cell>
        </row>
        <row r="163">
          <cell r="J163">
            <v>0</v>
          </cell>
          <cell r="K163">
            <v>0</v>
          </cell>
        </row>
        <row r="164">
          <cell r="J164">
            <v>0</v>
          </cell>
          <cell r="K164">
            <v>0</v>
          </cell>
        </row>
        <row r="165"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6">
          <cell r="J196">
            <v>0</v>
          </cell>
          <cell r="K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4">
        <row r="17">
          <cell r="F17">
            <v>3151600</v>
          </cell>
          <cell r="G17">
            <v>3151593</v>
          </cell>
          <cell r="H17">
            <v>3151593</v>
          </cell>
          <cell r="I17">
            <v>3151593</v>
          </cell>
          <cell r="J17">
            <v>0</v>
          </cell>
          <cell r="K17">
            <v>3243300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F21">
            <v>229000</v>
          </cell>
          <cell r="G21">
            <v>228813</v>
          </cell>
          <cell r="H21">
            <v>228813</v>
          </cell>
          <cell r="I21">
            <v>228813</v>
          </cell>
          <cell r="J21">
            <v>0</v>
          </cell>
          <cell r="K21">
            <v>236176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F33">
            <v>15400</v>
          </cell>
          <cell r="G33">
            <v>14784</v>
          </cell>
          <cell r="H33">
            <v>14784</v>
          </cell>
          <cell r="I33">
            <v>14784</v>
          </cell>
          <cell r="J33">
            <v>0</v>
          </cell>
          <cell r="K33">
            <v>14784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e">
            <v>#VALUE!</v>
          </cell>
          <cell r="K40" t="str">
            <v>x</v>
          </cell>
        </row>
        <row r="41">
          <cell r="J41">
            <v>0</v>
          </cell>
          <cell r="K41">
            <v>0</v>
          </cell>
        </row>
        <row r="42">
          <cell r="D42">
            <v>0</v>
          </cell>
          <cell r="F42">
            <v>869000</v>
          </cell>
          <cell r="G42">
            <v>868698</v>
          </cell>
          <cell r="H42">
            <v>868698</v>
          </cell>
          <cell r="I42">
            <v>868698</v>
          </cell>
          <cell r="J42">
            <v>0</v>
          </cell>
          <cell r="K42">
            <v>894718</v>
          </cell>
        </row>
        <row r="43">
          <cell r="F43">
            <v>641800</v>
          </cell>
          <cell r="G43">
            <v>641785</v>
          </cell>
          <cell r="H43">
            <v>641785</v>
          </cell>
          <cell r="I43">
            <v>641785</v>
          </cell>
          <cell r="J43">
            <v>0</v>
          </cell>
          <cell r="K43">
            <v>660919</v>
          </cell>
        </row>
        <row r="44">
          <cell r="F44">
            <v>16900</v>
          </cell>
          <cell r="G44">
            <v>16856</v>
          </cell>
          <cell r="H44">
            <v>16856</v>
          </cell>
          <cell r="I44">
            <v>16856</v>
          </cell>
          <cell r="J44">
            <v>0</v>
          </cell>
          <cell r="K44">
            <v>17363</v>
          </cell>
        </row>
        <row r="45">
          <cell r="F45">
            <v>175500</v>
          </cell>
          <cell r="G45">
            <v>175410</v>
          </cell>
          <cell r="H45">
            <v>175410</v>
          </cell>
          <cell r="I45">
            <v>175410</v>
          </cell>
          <cell r="J45">
            <v>0</v>
          </cell>
          <cell r="K45">
            <v>180561</v>
          </cell>
        </row>
        <row r="46">
          <cell r="F46">
            <v>13200</v>
          </cell>
          <cell r="G46">
            <v>13139</v>
          </cell>
          <cell r="H46">
            <v>13139</v>
          </cell>
          <cell r="I46">
            <v>13139</v>
          </cell>
          <cell r="J46">
            <v>0</v>
          </cell>
          <cell r="K46">
            <v>13525</v>
          </cell>
        </row>
        <row r="47">
          <cell r="J47">
            <v>0</v>
          </cell>
        </row>
        <row r="48">
          <cell r="F48">
            <v>21600</v>
          </cell>
          <cell r="G48">
            <v>21508</v>
          </cell>
          <cell r="H48">
            <v>21508</v>
          </cell>
          <cell r="I48">
            <v>21508</v>
          </cell>
          <cell r="J48">
            <v>0</v>
          </cell>
          <cell r="K48">
            <v>22350</v>
          </cell>
        </row>
        <row r="49">
          <cell r="E49" t="e">
            <v>#VALUE!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e">
            <v>#VALUE!</v>
          </cell>
          <cell r="K49" t="str">
            <v>x</v>
          </cell>
        </row>
        <row r="50">
          <cell r="D50">
            <v>0</v>
          </cell>
          <cell r="F50">
            <v>1175000</v>
          </cell>
          <cell r="G50">
            <v>1127572</v>
          </cell>
          <cell r="H50">
            <v>1127572</v>
          </cell>
          <cell r="I50">
            <v>1127572</v>
          </cell>
          <cell r="J50">
            <v>0</v>
          </cell>
          <cell r="K50">
            <v>1127743</v>
          </cell>
        </row>
        <row r="51">
          <cell r="D51">
            <v>0</v>
          </cell>
          <cell r="F51">
            <v>285900</v>
          </cell>
          <cell r="G51">
            <v>264123</v>
          </cell>
          <cell r="H51">
            <v>264123</v>
          </cell>
          <cell r="I51">
            <v>264123</v>
          </cell>
          <cell r="J51">
            <v>0</v>
          </cell>
          <cell r="K51">
            <v>272272</v>
          </cell>
        </row>
        <row r="52">
          <cell r="F52">
            <v>14300</v>
          </cell>
          <cell r="G52">
            <v>11084</v>
          </cell>
          <cell r="H52">
            <v>11084</v>
          </cell>
          <cell r="I52">
            <v>11084</v>
          </cell>
          <cell r="J52">
            <v>0</v>
          </cell>
          <cell r="K52">
            <v>12946</v>
          </cell>
        </row>
        <row r="53">
          <cell r="F53">
            <v>14000</v>
          </cell>
          <cell r="G53">
            <v>7131</v>
          </cell>
          <cell r="H53">
            <v>7131</v>
          </cell>
          <cell r="I53">
            <v>7131</v>
          </cell>
          <cell r="J53">
            <v>0</v>
          </cell>
          <cell r="K53">
            <v>11458</v>
          </cell>
        </row>
        <row r="54">
          <cell r="F54">
            <v>65300</v>
          </cell>
          <cell r="G54">
            <v>65101</v>
          </cell>
          <cell r="H54">
            <v>65101</v>
          </cell>
          <cell r="I54">
            <v>65101</v>
          </cell>
          <cell r="J54">
            <v>0</v>
          </cell>
          <cell r="K54">
            <v>66912</v>
          </cell>
        </row>
        <row r="55">
          <cell r="F55">
            <v>12000</v>
          </cell>
          <cell r="G55">
            <v>4959</v>
          </cell>
          <cell r="H55">
            <v>4959</v>
          </cell>
          <cell r="I55">
            <v>4959</v>
          </cell>
          <cell r="J55">
            <v>0</v>
          </cell>
          <cell r="K55">
            <v>5578</v>
          </cell>
        </row>
        <row r="56">
          <cell r="J56">
            <v>0</v>
          </cell>
        </row>
        <row r="57">
          <cell r="F57">
            <v>1000</v>
          </cell>
          <cell r="J57">
            <v>0</v>
          </cell>
        </row>
        <row r="58">
          <cell r="F58">
            <v>17300</v>
          </cell>
          <cell r="G58">
            <v>16944</v>
          </cell>
          <cell r="H58">
            <v>16944</v>
          </cell>
          <cell r="I58">
            <v>16944</v>
          </cell>
          <cell r="J58">
            <v>0</v>
          </cell>
          <cell r="K58">
            <v>16944</v>
          </cell>
        </row>
        <row r="59">
          <cell r="F59">
            <v>9000</v>
          </cell>
          <cell r="G59">
            <v>6328</v>
          </cell>
          <cell r="H59">
            <v>6328</v>
          </cell>
          <cell r="I59">
            <v>6328</v>
          </cell>
          <cell r="J59">
            <v>0</v>
          </cell>
          <cell r="K59">
            <v>6292</v>
          </cell>
        </row>
        <row r="60">
          <cell r="J60">
            <v>0</v>
          </cell>
        </row>
        <row r="61">
          <cell r="F61">
            <v>153000</v>
          </cell>
          <cell r="G61">
            <v>152576</v>
          </cell>
          <cell r="H61">
            <v>152576</v>
          </cell>
          <cell r="I61">
            <v>152576</v>
          </cell>
          <cell r="J61">
            <v>0</v>
          </cell>
          <cell r="K61">
            <v>152142</v>
          </cell>
        </row>
        <row r="62">
          <cell r="F62">
            <v>121300</v>
          </cell>
          <cell r="G62">
            <v>99401</v>
          </cell>
          <cell r="H62">
            <v>99401</v>
          </cell>
          <cell r="I62">
            <v>99401</v>
          </cell>
          <cell r="J62">
            <v>0</v>
          </cell>
          <cell r="K62">
            <v>99401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F71">
            <v>24000</v>
          </cell>
          <cell r="G71">
            <v>23146</v>
          </cell>
          <cell r="H71">
            <v>23146</v>
          </cell>
          <cell r="I71">
            <v>23146</v>
          </cell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F74">
            <v>24000</v>
          </cell>
          <cell r="G74">
            <v>23146</v>
          </cell>
          <cell r="H74">
            <v>23146</v>
          </cell>
          <cell r="I74">
            <v>23146</v>
          </cell>
          <cell r="J74">
            <v>0</v>
          </cell>
          <cell r="K74">
            <v>0</v>
          </cell>
        </row>
        <row r="75">
          <cell r="D75">
            <v>0</v>
          </cell>
          <cell r="F75">
            <v>78800</v>
          </cell>
          <cell r="G75">
            <v>77579</v>
          </cell>
          <cell r="H75">
            <v>77579</v>
          </cell>
          <cell r="I75">
            <v>77579</v>
          </cell>
          <cell r="J75">
            <v>0</v>
          </cell>
          <cell r="K75">
            <v>77579</v>
          </cell>
        </row>
        <row r="76">
          <cell r="F76">
            <v>10700</v>
          </cell>
          <cell r="G76">
            <v>10681</v>
          </cell>
          <cell r="H76">
            <v>10681</v>
          </cell>
          <cell r="I76">
            <v>10681</v>
          </cell>
          <cell r="J76">
            <v>0</v>
          </cell>
          <cell r="K76">
            <v>10681</v>
          </cell>
        </row>
        <row r="77">
          <cell r="F77">
            <v>68100</v>
          </cell>
          <cell r="G77">
            <v>66898</v>
          </cell>
          <cell r="H77">
            <v>66898</v>
          </cell>
          <cell r="I77">
            <v>66898</v>
          </cell>
          <cell r="J77">
            <v>0</v>
          </cell>
          <cell r="K77">
            <v>66898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F82">
            <v>4000</v>
          </cell>
          <cell r="G82">
            <v>3927</v>
          </cell>
          <cell r="H82">
            <v>3927</v>
          </cell>
          <cell r="I82">
            <v>3927</v>
          </cell>
          <cell r="J82">
            <v>0</v>
          </cell>
          <cell r="K82">
            <v>3927</v>
          </cell>
        </row>
        <row r="83">
          <cell r="J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D98">
            <v>0</v>
          </cell>
          <cell r="F98">
            <v>661000</v>
          </cell>
          <cell r="G98">
            <v>659396</v>
          </cell>
          <cell r="H98">
            <v>659396</v>
          </cell>
          <cell r="I98">
            <v>659396</v>
          </cell>
          <cell r="J98">
            <v>0</v>
          </cell>
          <cell r="K98">
            <v>674564</v>
          </cell>
        </row>
        <row r="99">
          <cell r="F99">
            <v>26000</v>
          </cell>
          <cell r="G99">
            <v>25371</v>
          </cell>
          <cell r="H99">
            <v>25371</v>
          </cell>
          <cell r="I99">
            <v>25371</v>
          </cell>
          <cell r="J99">
            <v>0</v>
          </cell>
          <cell r="K99">
            <v>25945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F103">
            <v>463000</v>
          </cell>
          <cell r="G103">
            <v>462255</v>
          </cell>
          <cell r="H103">
            <v>462255</v>
          </cell>
          <cell r="I103">
            <v>462255</v>
          </cell>
          <cell r="J103">
            <v>0</v>
          </cell>
          <cell r="K103">
            <v>457868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F106">
            <v>172000</v>
          </cell>
          <cell r="G106">
            <v>171770</v>
          </cell>
          <cell r="H106">
            <v>171770</v>
          </cell>
          <cell r="I106">
            <v>171770</v>
          </cell>
          <cell r="J106">
            <v>0</v>
          </cell>
          <cell r="K106">
            <v>190751</v>
          </cell>
        </row>
        <row r="107">
          <cell r="J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J157">
            <v>0</v>
          </cell>
          <cell r="K157">
            <v>0</v>
          </cell>
        </row>
        <row r="158">
          <cell r="J158">
            <v>0</v>
          </cell>
          <cell r="K158">
            <v>0</v>
          </cell>
        </row>
        <row r="159">
          <cell r="J159">
            <v>0</v>
          </cell>
          <cell r="K159">
            <v>0</v>
          </cell>
        </row>
        <row r="160">
          <cell r="J160">
            <v>0</v>
          </cell>
          <cell r="K160">
            <v>0</v>
          </cell>
        </row>
        <row r="161">
          <cell r="J161">
            <v>0</v>
          </cell>
          <cell r="K161">
            <v>0</v>
          </cell>
        </row>
        <row r="162">
          <cell r="J162">
            <v>0</v>
          </cell>
          <cell r="K162">
            <v>0</v>
          </cell>
        </row>
        <row r="163">
          <cell r="J163">
            <v>0</v>
          </cell>
          <cell r="K163">
            <v>0</v>
          </cell>
        </row>
        <row r="164">
          <cell r="J164">
            <v>0</v>
          </cell>
          <cell r="K164">
            <v>0</v>
          </cell>
        </row>
        <row r="165"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31138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6">
          <cell r="J196">
            <v>0</v>
          </cell>
          <cell r="K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31138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31138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31138</v>
          </cell>
        </row>
        <row r="259">
          <cell r="J259">
            <v>0</v>
          </cell>
        </row>
        <row r="260">
          <cell r="J260">
            <v>0</v>
          </cell>
          <cell r="K260">
            <v>31138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5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e">
            <v>#VALUE!</v>
          </cell>
          <cell r="K40" t="str">
            <v>x</v>
          </cell>
        </row>
        <row r="41">
          <cell r="J41">
            <v>0</v>
          </cell>
          <cell r="K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E49" t="e">
            <v>#VALUE!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e">
            <v>#VALUE!</v>
          </cell>
          <cell r="K49" t="str">
            <v>x</v>
          </cell>
        </row>
        <row r="50">
          <cell r="D50">
            <v>0</v>
          </cell>
          <cell r="F50">
            <v>4170000</v>
          </cell>
          <cell r="G50">
            <v>3772708</v>
          </cell>
          <cell r="H50">
            <v>3772708</v>
          </cell>
          <cell r="I50">
            <v>3772708</v>
          </cell>
          <cell r="J50">
            <v>0</v>
          </cell>
          <cell r="K50">
            <v>3772708</v>
          </cell>
        </row>
        <row r="51">
          <cell r="D51">
            <v>0</v>
          </cell>
          <cell r="F51">
            <v>4170000</v>
          </cell>
          <cell r="G51">
            <v>3772708</v>
          </cell>
          <cell r="H51">
            <v>3772708</v>
          </cell>
          <cell r="I51">
            <v>3772708</v>
          </cell>
          <cell r="J51">
            <v>0</v>
          </cell>
          <cell r="K51">
            <v>3772708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F60">
            <v>4170000</v>
          </cell>
          <cell r="G60">
            <v>3772708</v>
          </cell>
          <cell r="H60">
            <v>3772708</v>
          </cell>
          <cell r="I60">
            <v>3772708</v>
          </cell>
          <cell r="J60">
            <v>0</v>
          </cell>
          <cell r="K60">
            <v>3772708</v>
          </cell>
        </row>
        <row r="61">
          <cell r="J61">
            <v>0</v>
          </cell>
        </row>
        <row r="62">
          <cell r="J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J157">
            <v>0</v>
          </cell>
          <cell r="K157">
            <v>0</v>
          </cell>
        </row>
        <row r="158">
          <cell r="J158">
            <v>0</v>
          </cell>
          <cell r="K158">
            <v>0</v>
          </cell>
        </row>
        <row r="159">
          <cell r="J159">
            <v>0</v>
          </cell>
          <cell r="K159">
            <v>0</v>
          </cell>
        </row>
        <row r="160">
          <cell r="J160">
            <v>0</v>
          </cell>
          <cell r="K160">
            <v>0</v>
          </cell>
        </row>
        <row r="161">
          <cell r="J161">
            <v>0</v>
          </cell>
          <cell r="K161">
            <v>0</v>
          </cell>
        </row>
        <row r="162">
          <cell r="J162">
            <v>0</v>
          </cell>
          <cell r="K162">
            <v>0</v>
          </cell>
        </row>
        <row r="163">
          <cell r="J163">
            <v>0</v>
          </cell>
          <cell r="K163">
            <v>0</v>
          </cell>
        </row>
        <row r="164">
          <cell r="J164">
            <v>0</v>
          </cell>
          <cell r="K164">
            <v>0</v>
          </cell>
        </row>
        <row r="165"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6">
          <cell r="J196">
            <v>0</v>
          </cell>
          <cell r="K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6">
          <cell r="D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D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D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6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e">
            <v>#VALUE!</v>
          </cell>
          <cell r="K40" t="str">
            <v>x</v>
          </cell>
        </row>
        <row r="41">
          <cell r="J41">
            <v>0</v>
          </cell>
          <cell r="K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E49" t="e">
            <v>#VALUE!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e">
            <v>#VALUE!</v>
          </cell>
          <cell r="K49" t="str">
            <v>x</v>
          </cell>
        </row>
        <row r="50">
          <cell r="D50">
            <v>0</v>
          </cell>
          <cell r="F50">
            <v>200000</v>
          </cell>
          <cell r="G50">
            <v>125604</v>
          </cell>
          <cell r="H50">
            <v>125604</v>
          </cell>
          <cell r="I50">
            <v>125604</v>
          </cell>
          <cell r="J50">
            <v>0</v>
          </cell>
          <cell r="K50">
            <v>125604</v>
          </cell>
        </row>
        <row r="51">
          <cell r="D51">
            <v>0</v>
          </cell>
          <cell r="F51">
            <v>2000</v>
          </cell>
          <cell r="G51">
            <v>2000</v>
          </cell>
          <cell r="H51">
            <v>2000</v>
          </cell>
          <cell r="I51">
            <v>2000</v>
          </cell>
          <cell r="J51">
            <v>0</v>
          </cell>
          <cell r="K51">
            <v>2000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F58">
            <v>2000</v>
          </cell>
          <cell r="G58">
            <v>2000</v>
          </cell>
          <cell r="H58">
            <v>2000</v>
          </cell>
          <cell r="I58">
            <v>2000</v>
          </cell>
          <cell r="J58">
            <v>0</v>
          </cell>
          <cell r="K58">
            <v>2000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D98">
            <v>0</v>
          </cell>
          <cell r="F98">
            <v>198000</v>
          </cell>
          <cell r="G98">
            <v>123604</v>
          </cell>
          <cell r="H98">
            <v>123604</v>
          </cell>
          <cell r="I98">
            <v>123604</v>
          </cell>
          <cell r="J98">
            <v>0</v>
          </cell>
          <cell r="K98">
            <v>123604</v>
          </cell>
        </row>
        <row r="99">
          <cell r="F99">
            <v>8000</v>
          </cell>
          <cell r="G99">
            <v>1462</v>
          </cell>
          <cell r="H99">
            <v>1462</v>
          </cell>
          <cell r="I99">
            <v>1462</v>
          </cell>
          <cell r="J99">
            <v>0</v>
          </cell>
          <cell r="K99">
            <v>1462</v>
          </cell>
        </row>
        <row r="100">
          <cell r="F100">
            <v>50000</v>
          </cell>
          <cell r="G100">
            <v>46097</v>
          </cell>
          <cell r="H100">
            <v>46097</v>
          </cell>
          <cell r="I100">
            <v>46097</v>
          </cell>
          <cell r="J100">
            <v>0</v>
          </cell>
          <cell r="K100">
            <v>46097</v>
          </cell>
        </row>
        <row r="101">
          <cell r="J101">
            <v>0</v>
          </cell>
        </row>
        <row r="102">
          <cell r="F102">
            <v>20000</v>
          </cell>
          <cell r="G102">
            <v>17850</v>
          </cell>
          <cell r="H102">
            <v>17850</v>
          </cell>
          <cell r="I102">
            <v>17850</v>
          </cell>
          <cell r="J102">
            <v>0</v>
          </cell>
          <cell r="K102">
            <v>17850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F106">
            <v>120000</v>
          </cell>
          <cell r="G106">
            <v>58195</v>
          </cell>
          <cell r="H106">
            <v>58195</v>
          </cell>
          <cell r="I106">
            <v>58195</v>
          </cell>
          <cell r="J106">
            <v>0</v>
          </cell>
          <cell r="K106">
            <v>58195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6">
          <cell r="E156">
            <v>125000</v>
          </cell>
          <cell r="F156">
            <v>125000</v>
          </cell>
          <cell r="G156">
            <v>70000</v>
          </cell>
          <cell r="H156">
            <v>70000</v>
          </cell>
          <cell r="I156">
            <v>70000</v>
          </cell>
          <cell r="J156">
            <v>0</v>
          </cell>
          <cell r="K156">
            <v>70000</v>
          </cell>
        </row>
        <row r="157">
          <cell r="J157">
            <v>0</v>
          </cell>
          <cell r="K157">
            <v>0</v>
          </cell>
        </row>
        <row r="158">
          <cell r="J158">
            <v>0</v>
          </cell>
          <cell r="K158">
            <v>0</v>
          </cell>
        </row>
        <row r="159">
          <cell r="J159">
            <v>0</v>
          </cell>
          <cell r="K159">
            <v>0</v>
          </cell>
        </row>
        <row r="160">
          <cell r="I160">
            <v>0</v>
          </cell>
          <cell r="J160">
            <v>0</v>
          </cell>
          <cell r="K160">
            <v>0</v>
          </cell>
        </row>
        <row r="161">
          <cell r="J161">
            <v>0</v>
          </cell>
          <cell r="K161">
            <v>0</v>
          </cell>
        </row>
        <row r="162">
          <cell r="J162">
            <v>0</v>
          </cell>
          <cell r="K162">
            <v>0</v>
          </cell>
        </row>
        <row r="163">
          <cell r="E163">
            <v>125000</v>
          </cell>
          <cell r="F163">
            <v>125000</v>
          </cell>
          <cell r="G163">
            <v>70000</v>
          </cell>
          <cell r="H163">
            <v>70000</v>
          </cell>
          <cell r="I163">
            <v>70000</v>
          </cell>
          <cell r="J163">
            <v>0</v>
          </cell>
          <cell r="K163">
            <v>70000</v>
          </cell>
        </row>
        <row r="164">
          <cell r="J164">
            <v>0</v>
          </cell>
          <cell r="K164">
            <v>0</v>
          </cell>
        </row>
        <row r="165"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6">
          <cell r="J196">
            <v>0</v>
          </cell>
          <cell r="K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7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e">
            <v>#VALUE!</v>
          </cell>
          <cell r="K40" t="str">
            <v>x</v>
          </cell>
        </row>
        <row r="41">
          <cell r="J41">
            <v>0</v>
          </cell>
          <cell r="K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E49" t="e">
            <v>#VALUE!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e">
            <v>#VALUE!</v>
          </cell>
          <cell r="K49" t="str">
            <v>x</v>
          </cell>
        </row>
        <row r="50">
          <cell r="D50">
            <v>0</v>
          </cell>
          <cell r="F50">
            <v>1700000</v>
          </cell>
          <cell r="G50">
            <v>1700000</v>
          </cell>
          <cell r="H50">
            <v>1700000</v>
          </cell>
          <cell r="I50">
            <v>1700000</v>
          </cell>
          <cell r="J50">
            <v>0</v>
          </cell>
          <cell r="K50">
            <v>1700000</v>
          </cell>
        </row>
        <row r="51"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D98">
            <v>0</v>
          </cell>
          <cell r="F98">
            <v>1700000</v>
          </cell>
          <cell r="G98">
            <v>1700000</v>
          </cell>
          <cell r="H98">
            <v>1700000</v>
          </cell>
          <cell r="I98">
            <v>1700000</v>
          </cell>
          <cell r="J98">
            <v>0</v>
          </cell>
          <cell r="K98">
            <v>1700000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F106">
            <v>1700000</v>
          </cell>
          <cell r="G106">
            <v>1700000</v>
          </cell>
          <cell r="H106">
            <v>1700000</v>
          </cell>
          <cell r="I106">
            <v>1700000</v>
          </cell>
          <cell r="J106">
            <v>0</v>
          </cell>
          <cell r="K106">
            <v>1700000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J157">
            <v>0</v>
          </cell>
          <cell r="K157">
            <v>0</v>
          </cell>
        </row>
        <row r="158">
          <cell r="J158">
            <v>0</v>
          </cell>
          <cell r="K158">
            <v>0</v>
          </cell>
        </row>
        <row r="159">
          <cell r="J159">
            <v>0</v>
          </cell>
          <cell r="K159">
            <v>0</v>
          </cell>
        </row>
        <row r="160">
          <cell r="J160">
            <v>0</v>
          </cell>
          <cell r="K160">
            <v>0</v>
          </cell>
        </row>
        <row r="161">
          <cell r="J161">
            <v>0</v>
          </cell>
          <cell r="K161">
            <v>0</v>
          </cell>
        </row>
        <row r="162">
          <cell r="J162">
            <v>0</v>
          </cell>
          <cell r="K162">
            <v>0</v>
          </cell>
        </row>
        <row r="163">
          <cell r="J163">
            <v>0</v>
          </cell>
          <cell r="K163">
            <v>0</v>
          </cell>
        </row>
        <row r="164">
          <cell r="J164">
            <v>0</v>
          </cell>
          <cell r="K164">
            <v>0</v>
          </cell>
        </row>
        <row r="165"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6">
          <cell r="J196">
            <v>0</v>
          </cell>
          <cell r="K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8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e">
            <v>#VALUE!</v>
          </cell>
          <cell r="K40" t="str">
            <v>x</v>
          </cell>
        </row>
        <row r="41">
          <cell r="J41">
            <v>0</v>
          </cell>
          <cell r="K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E49" t="e">
            <v>#VALUE!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e">
            <v>#VALUE!</v>
          </cell>
          <cell r="K49" t="str">
            <v>x</v>
          </cell>
        </row>
        <row r="50"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F131">
            <v>8444000</v>
          </cell>
          <cell r="G131">
            <v>8444000</v>
          </cell>
          <cell r="H131">
            <v>8444000</v>
          </cell>
          <cell r="I131">
            <v>8444000</v>
          </cell>
          <cell r="J131">
            <v>0</v>
          </cell>
          <cell r="K131">
            <v>8444000</v>
          </cell>
        </row>
        <row r="132">
          <cell r="F132">
            <v>8444000</v>
          </cell>
          <cell r="G132">
            <v>8444000</v>
          </cell>
          <cell r="H132">
            <v>8444000</v>
          </cell>
          <cell r="I132">
            <v>8444000</v>
          </cell>
          <cell r="J132">
            <v>0</v>
          </cell>
          <cell r="K132">
            <v>8444000</v>
          </cell>
        </row>
        <row r="133">
          <cell r="F133">
            <v>8444000</v>
          </cell>
          <cell r="G133">
            <v>8444000</v>
          </cell>
          <cell r="H133">
            <v>8444000</v>
          </cell>
          <cell r="I133">
            <v>8444000</v>
          </cell>
          <cell r="J133">
            <v>0</v>
          </cell>
          <cell r="K133">
            <v>8444000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J157">
            <v>0</v>
          </cell>
          <cell r="K157">
            <v>0</v>
          </cell>
        </row>
        <row r="158">
          <cell r="J158">
            <v>0</v>
          </cell>
          <cell r="K158">
            <v>0</v>
          </cell>
        </row>
        <row r="159">
          <cell r="J159">
            <v>0</v>
          </cell>
          <cell r="K159">
            <v>0</v>
          </cell>
        </row>
        <row r="160">
          <cell r="J160">
            <v>0</v>
          </cell>
          <cell r="K160">
            <v>0</v>
          </cell>
        </row>
        <row r="161">
          <cell r="J161">
            <v>0</v>
          </cell>
          <cell r="K161">
            <v>0</v>
          </cell>
        </row>
        <row r="162">
          <cell r="J162">
            <v>0</v>
          </cell>
          <cell r="K162">
            <v>0</v>
          </cell>
        </row>
        <row r="163">
          <cell r="J163">
            <v>0</v>
          </cell>
          <cell r="K163">
            <v>0</v>
          </cell>
        </row>
        <row r="164">
          <cell r="J164">
            <v>0</v>
          </cell>
          <cell r="K164">
            <v>0</v>
          </cell>
        </row>
        <row r="165"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D185">
            <v>113800</v>
          </cell>
          <cell r="F185">
            <v>460100</v>
          </cell>
          <cell r="G185">
            <v>422139</v>
          </cell>
          <cell r="H185">
            <v>422139</v>
          </cell>
          <cell r="I185">
            <v>422139</v>
          </cell>
          <cell r="J185">
            <v>0</v>
          </cell>
          <cell r="K185">
            <v>334449</v>
          </cell>
        </row>
        <row r="186">
          <cell r="D186">
            <v>0</v>
          </cell>
          <cell r="F186">
            <v>346300</v>
          </cell>
          <cell r="G186">
            <v>334449</v>
          </cell>
          <cell r="H186">
            <v>334449</v>
          </cell>
          <cell r="I186">
            <v>334449</v>
          </cell>
          <cell r="J186">
            <v>0</v>
          </cell>
          <cell r="K186">
            <v>334449</v>
          </cell>
        </row>
        <row r="187">
          <cell r="D187">
            <v>0</v>
          </cell>
          <cell r="F187">
            <v>346300</v>
          </cell>
          <cell r="G187">
            <v>334449</v>
          </cell>
          <cell r="H187">
            <v>334449</v>
          </cell>
          <cell r="I187">
            <v>334449</v>
          </cell>
          <cell r="J187">
            <v>0</v>
          </cell>
          <cell r="K187">
            <v>334449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6">
          <cell r="F196">
            <v>346300</v>
          </cell>
          <cell r="G196">
            <v>334449</v>
          </cell>
          <cell r="H196">
            <v>334449</v>
          </cell>
          <cell r="I196">
            <v>334449</v>
          </cell>
          <cell r="J196">
            <v>0</v>
          </cell>
          <cell r="K196">
            <v>334449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6">
          <cell r="D256">
            <v>113800</v>
          </cell>
          <cell r="F256">
            <v>113800</v>
          </cell>
          <cell r="G256">
            <v>87690</v>
          </cell>
          <cell r="H256">
            <v>87690</v>
          </cell>
          <cell r="I256">
            <v>87690</v>
          </cell>
          <cell r="J256">
            <v>0</v>
          </cell>
          <cell r="K256">
            <v>0</v>
          </cell>
        </row>
        <row r="257">
          <cell r="D257">
            <v>113800</v>
          </cell>
          <cell r="F257">
            <v>113800</v>
          </cell>
          <cell r="G257">
            <v>87690</v>
          </cell>
          <cell r="H257">
            <v>87690</v>
          </cell>
          <cell r="I257">
            <v>87690</v>
          </cell>
          <cell r="J257">
            <v>0</v>
          </cell>
          <cell r="K257">
            <v>0</v>
          </cell>
        </row>
        <row r="258">
          <cell r="D258">
            <v>113800</v>
          </cell>
          <cell r="F258">
            <v>113800</v>
          </cell>
          <cell r="G258">
            <v>87690</v>
          </cell>
          <cell r="H258">
            <v>87690</v>
          </cell>
          <cell r="I258">
            <v>87690</v>
          </cell>
          <cell r="J258">
            <v>0</v>
          </cell>
        </row>
        <row r="259">
          <cell r="J259">
            <v>0</v>
          </cell>
        </row>
        <row r="260">
          <cell r="D260">
            <v>113800</v>
          </cell>
          <cell r="F260">
            <v>113800</v>
          </cell>
          <cell r="G260">
            <v>87690</v>
          </cell>
          <cell r="H260">
            <v>87690</v>
          </cell>
          <cell r="I260">
            <v>87690</v>
          </cell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9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e">
            <v>#VALUE!</v>
          </cell>
          <cell r="K40" t="str">
            <v>x</v>
          </cell>
        </row>
        <row r="41">
          <cell r="J41">
            <v>0</v>
          </cell>
          <cell r="K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E49" t="e">
            <v>#VALUE!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e">
            <v>#VALUE!</v>
          </cell>
          <cell r="K49" t="str">
            <v>x</v>
          </cell>
        </row>
        <row r="50"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F131">
            <v>2706000</v>
          </cell>
          <cell r="G131">
            <v>2697777</v>
          </cell>
          <cell r="H131">
            <v>2697777</v>
          </cell>
          <cell r="I131">
            <v>2697777</v>
          </cell>
          <cell r="J131">
            <v>0</v>
          </cell>
          <cell r="K131">
            <v>2697777</v>
          </cell>
        </row>
        <row r="132">
          <cell r="F132">
            <v>2706000</v>
          </cell>
          <cell r="G132">
            <v>2697777</v>
          </cell>
          <cell r="H132">
            <v>2697777</v>
          </cell>
          <cell r="I132">
            <v>2697777</v>
          </cell>
          <cell r="J132">
            <v>0</v>
          </cell>
          <cell r="K132">
            <v>2697777</v>
          </cell>
        </row>
        <row r="133">
          <cell r="F133">
            <v>2706000</v>
          </cell>
          <cell r="G133">
            <v>2697777</v>
          </cell>
          <cell r="H133">
            <v>2697777</v>
          </cell>
          <cell r="I133">
            <v>2697777</v>
          </cell>
          <cell r="J133">
            <v>0</v>
          </cell>
          <cell r="K133">
            <v>2697777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J157">
            <v>0</v>
          </cell>
          <cell r="K157">
            <v>0</v>
          </cell>
        </row>
        <row r="158">
          <cell r="J158">
            <v>0</v>
          </cell>
          <cell r="K158">
            <v>0</v>
          </cell>
        </row>
        <row r="159">
          <cell r="J159">
            <v>0</v>
          </cell>
          <cell r="K159">
            <v>0</v>
          </cell>
        </row>
        <row r="160">
          <cell r="J160">
            <v>0</v>
          </cell>
          <cell r="K160">
            <v>0</v>
          </cell>
        </row>
        <row r="161">
          <cell r="J161">
            <v>0</v>
          </cell>
          <cell r="K161">
            <v>0</v>
          </cell>
        </row>
        <row r="162">
          <cell r="J162">
            <v>0</v>
          </cell>
          <cell r="K162">
            <v>0</v>
          </cell>
        </row>
        <row r="163">
          <cell r="J163">
            <v>0</v>
          </cell>
          <cell r="K163">
            <v>0</v>
          </cell>
        </row>
        <row r="164">
          <cell r="J164">
            <v>0</v>
          </cell>
          <cell r="K164">
            <v>0</v>
          </cell>
        </row>
        <row r="165"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6">
          <cell r="J196">
            <v>0</v>
          </cell>
          <cell r="K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  <cell r="K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10"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e">
            <v>#VALUE!</v>
          </cell>
          <cell r="K40" t="str">
            <v>x</v>
          </cell>
        </row>
        <row r="41">
          <cell r="J41">
            <v>0</v>
          </cell>
          <cell r="K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E49" t="e">
            <v>#VALUE!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e">
            <v>#VALUE!</v>
          </cell>
          <cell r="K49" t="str">
            <v>x</v>
          </cell>
        </row>
        <row r="50"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4">
          <cell r="J74">
            <v>0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54">
          <cell r="J154">
            <v>0</v>
          </cell>
          <cell r="K154">
            <v>0</v>
          </cell>
        </row>
        <row r="155">
          <cell r="J155">
            <v>0</v>
          </cell>
          <cell r="K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J157">
            <v>0</v>
          </cell>
          <cell r="K157">
            <v>0</v>
          </cell>
        </row>
        <row r="158">
          <cell r="J158">
            <v>0</v>
          </cell>
          <cell r="K158">
            <v>0</v>
          </cell>
        </row>
        <row r="159">
          <cell r="J159">
            <v>0</v>
          </cell>
          <cell r="K159">
            <v>0</v>
          </cell>
        </row>
        <row r="160">
          <cell r="J160">
            <v>0</v>
          </cell>
          <cell r="K160">
            <v>0</v>
          </cell>
        </row>
        <row r="161">
          <cell r="J161">
            <v>0</v>
          </cell>
          <cell r="K161">
            <v>0</v>
          </cell>
        </row>
        <row r="162">
          <cell r="J162">
            <v>0</v>
          </cell>
          <cell r="K162">
            <v>0</v>
          </cell>
        </row>
        <row r="163">
          <cell r="J163">
            <v>0</v>
          </cell>
          <cell r="K163">
            <v>0</v>
          </cell>
        </row>
        <row r="164">
          <cell r="J164">
            <v>0</v>
          </cell>
          <cell r="K164">
            <v>0</v>
          </cell>
        </row>
        <row r="165"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0">
          <cell r="J180">
            <v>0</v>
          </cell>
          <cell r="K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D185">
            <v>2575340</v>
          </cell>
          <cell r="F185">
            <v>2575340</v>
          </cell>
          <cell r="G185">
            <v>821097</v>
          </cell>
          <cell r="H185">
            <v>821097</v>
          </cell>
          <cell r="I185">
            <v>821097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4">
          <cell r="J194">
            <v>0</v>
          </cell>
          <cell r="K194">
            <v>0</v>
          </cell>
        </row>
        <row r="195">
          <cell r="J195">
            <v>0</v>
          </cell>
          <cell r="K195">
            <v>0</v>
          </cell>
        </row>
        <row r="196">
          <cell r="J196">
            <v>0</v>
          </cell>
          <cell r="K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09">
          <cell r="J209">
            <v>0</v>
          </cell>
          <cell r="K209">
            <v>0</v>
          </cell>
        </row>
        <row r="210">
          <cell r="J210">
            <v>0</v>
          </cell>
          <cell r="K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</row>
        <row r="214">
          <cell r="J214">
            <v>0</v>
          </cell>
          <cell r="K214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8">
          <cell r="J218">
            <v>0</v>
          </cell>
          <cell r="K218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2">
          <cell r="J222">
            <v>0</v>
          </cell>
          <cell r="K222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6">
          <cell r="J226">
            <v>0</v>
          </cell>
          <cell r="K226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0">
          <cell r="J230">
            <v>0</v>
          </cell>
          <cell r="K230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4">
          <cell r="J234">
            <v>0</v>
          </cell>
          <cell r="K234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8">
          <cell r="J238">
            <v>0</v>
          </cell>
          <cell r="K238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2">
          <cell r="J242">
            <v>0</v>
          </cell>
          <cell r="K242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6">
          <cell r="J246">
            <v>0</v>
          </cell>
          <cell r="K246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50"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  <cell r="K253">
            <v>0</v>
          </cell>
        </row>
        <row r="254">
          <cell r="J254">
            <v>0</v>
          </cell>
          <cell r="K254">
            <v>0</v>
          </cell>
        </row>
        <row r="255">
          <cell r="J255">
            <v>0</v>
          </cell>
          <cell r="K255">
            <v>0</v>
          </cell>
        </row>
        <row r="256">
          <cell r="D256">
            <v>2575340</v>
          </cell>
          <cell r="F256">
            <v>2575340</v>
          </cell>
          <cell r="G256">
            <v>821097</v>
          </cell>
          <cell r="H256">
            <v>821097</v>
          </cell>
          <cell r="I256">
            <v>821097</v>
          </cell>
          <cell r="J256">
            <v>0</v>
          </cell>
          <cell r="K256">
            <v>0</v>
          </cell>
        </row>
        <row r="257">
          <cell r="D257">
            <v>2575340</v>
          </cell>
          <cell r="F257">
            <v>2575340</v>
          </cell>
          <cell r="G257">
            <v>821097</v>
          </cell>
          <cell r="H257">
            <v>821097</v>
          </cell>
          <cell r="I257">
            <v>821097</v>
          </cell>
          <cell r="J257">
            <v>0</v>
          </cell>
          <cell r="K257">
            <v>0</v>
          </cell>
        </row>
        <row r="258">
          <cell r="D258">
            <v>2575340</v>
          </cell>
          <cell r="F258">
            <v>2575340</v>
          </cell>
          <cell r="G258">
            <v>821097</v>
          </cell>
          <cell r="H258">
            <v>821097</v>
          </cell>
          <cell r="I258">
            <v>821097</v>
          </cell>
          <cell r="J258">
            <v>0</v>
          </cell>
        </row>
        <row r="259">
          <cell r="D259">
            <v>785000</v>
          </cell>
          <cell r="F259">
            <v>785000</v>
          </cell>
          <cell r="G259">
            <v>410838</v>
          </cell>
          <cell r="H259">
            <v>410838</v>
          </cell>
          <cell r="I259">
            <v>410838</v>
          </cell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D262">
            <v>1790340</v>
          </cell>
          <cell r="F262">
            <v>1790340</v>
          </cell>
          <cell r="G262">
            <v>410259</v>
          </cell>
          <cell r="H262">
            <v>410259</v>
          </cell>
          <cell r="I262">
            <v>410259</v>
          </cell>
          <cell r="J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83"/>
  <sheetViews>
    <sheetView tabSelected="1" view="pageBreakPreview" zoomScaleNormal="100" zoomScaleSheetLayoutView="64" workbookViewId="0">
      <selection activeCell="I3" sqref="I3"/>
    </sheetView>
  </sheetViews>
  <sheetFormatPr defaultRowHeight="12.75"/>
  <cols>
    <col min="1" max="1" width="5.140625" style="1" customWidth="1"/>
    <col min="2" max="2" width="37.5703125" style="134" customWidth="1"/>
    <col min="3" max="3" width="11.140625" style="1" customWidth="1"/>
    <col min="4" max="4" width="12.85546875" style="1" customWidth="1"/>
    <col min="5" max="5" width="14.140625" style="1" customWidth="1"/>
    <col min="6" max="6" width="14.5703125" style="1" customWidth="1"/>
    <col min="7" max="7" width="14.85546875" style="141" customWidth="1"/>
    <col min="8" max="8" width="14" style="1" customWidth="1"/>
    <col min="9" max="9" width="14.28515625" style="1" customWidth="1"/>
    <col min="10" max="10" width="13.140625" style="1" customWidth="1"/>
    <col min="11" max="11" width="14.7109375" style="1" customWidth="1"/>
    <col min="12" max="256" width="9.140625" style="1"/>
    <col min="257" max="257" width="5.140625" style="1" customWidth="1"/>
    <col min="258" max="258" width="37.5703125" style="1" customWidth="1"/>
    <col min="259" max="259" width="11.140625" style="1" customWidth="1"/>
    <col min="260" max="260" width="12.85546875" style="1" customWidth="1"/>
    <col min="261" max="261" width="14.140625" style="1" customWidth="1"/>
    <col min="262" max="262" width="14.5703125" style="1" customWidth="1"/>
    <col min="263" max="263" width="14.85546875" style="1" customWidth="1"/>
    <col min="264" max="264" width="14" style="1" customWidth="1"/>
    <col min="265" max="265" width="14.28515625" style="1" customWidth="1"/>
    <col min="266" max="266" width="13.140625" style="1" customWidth="1"/>
    <col min="267" max="267" width="14.7109375" style="1" customWidth="1"/>
    <col min="268" max="512" width="9.140625" style="1"/>
    <col min="513" max="513" width="5.140625" style="1" customWidth="1"/>
    <col min="514" max="514" width="37.5703125" style="1" customWidth="1"/>
    <col min="515" max="515" width="11.140625" style="1" customWidth="1"/>
    <col min="516" max="516" width="12.85546875" style="1" customWidth="1"/>
    <col min="517" max="517" width="14.140625" style="1" customWidth="1"/>
    <col min="518" max="518" width="14.5703125" style="1" customWidth="1"/>
    <col min="519" max="519" width="14.85546875" style="1" customWidth="1"/>
    <col min="520" max="520" width="14" style="1" customWidth="1"/>
    <col min="521" max="521" width="14.28515625" style="1" customWidth="1"/>
    <col min="522" max="522" width="13.140625" style="1" customWidth="1"/>
    <col min="523" max="523" width="14.7109375" style="1" customWidth="1"/>
    <col min="524" max="768" width="9.140625" style="1"/>
    <col min="769" max="769" width="5.140625" style="1" customWidth="1"/>
    <col min="770" max="770" width="37.5703125" style="1" customWidth="1"/>
    <col min="771" max="771" width="11.140625" style="1" customWidth="1"/>
    <col min="772" max="772" width="12.85546875" style="1" customWidth="1"/>
    <col min="773" max="773" width="14.140625" style="1" customWidth="1"/>
    <col min="774" max="774" width="14.5703125" style="1" customWidth="1"/>
    <col min="775" max="775" width="14.85546875" style="1" customWidth="1"/>
    <col min="776" max="776" width="14" style="1" customWidth="1"/>
    <col min="777" max="777" width="14.28515625" style="1" customWidth="1"/>
    <col min="778" max="778" width="13.140625" style="1" customWidth="1"/>
    <col min="779" max="779" width="14.7109375" style="1" customWidth="1"/>
    <col min="780" max="1024" width="9.140625" style="1"/>
    <col min="1025" max="1025" width="5.140625" style="1" customWidth="1"/>
    <col min="1026" max="1026" width="37.5703125" style="1" customWidth="1"/>
    <col min="1027" max="1027" width="11.140625" style="1" customWidth="1"/>
    <col min="1028" max="1028" width="12.85546875" style="1" customWidth="1"/>
    <col min="1029" max="1029" width="14.140625" style="1" customWidth="1"/>
    <col min="1030" max="1030" width="14.5703125" style="1" customWidth="1"/>
    <col min="1031" max="1031" width="14.85546875" style="1" customWidth="1"/>
    <col min="1032" max="1032" width="14" style="1" customWidth="1"/>
    <col min="1033" max="1033" width="14.28515625" style="1" customWidth="1"/>
    <col min="1034" max="1034" width="13.140625" style="1" customWidth="1"/>
    <col min="1035" max="1035" width="14.7109375" style="1" customWidth="1"/>
    <col min="1036" max="1280" width="9.140625" style="1"/>
    <col min="1281" max="1281" width="5.140625" style="1" customWidth="1"/>
    <col min="1282" max="1282" width="37.5703125" style="1" customWidth="1"/>
    <col min="1283" max="1283" width="11.140625" style="1" customWidth="1"/>
    <col min="1284" max="1284" width="12.85546875" style="1" customWidth="1"/>
    <col min="1285" max="1285" width="14.140625" style="1" customWidth="1"/>
    <col min="1286" max="1286" width="14.5703125" style="1" customWidth="1"/>
    <col min="1287" max="1287" width="14.85546875" style="1" customWidth="1"/>
    <col min="1288" max="1288" width="14" style="1" customWidth="1"/>
    <col min="1289" max="1289" width="14.28515625" style="1" customWidth="1"/>
    <col min="1290" max="1290" width="13.140625" style="1" customWidth="1"/>
    <col min="1291" max="1291" width="14.7109375" style="1" customWidth="1"/>
    <col min="1292" max="1536" width="9.140625" style="1"/>
    <col min="1537" max="1537" width="5.140625" style="1" customWidth="1"/>
    <col min="1538" max="1538" width="37.5703125" style="1" customWidth="1"/>
    <col min="1539" max="1539" width="11.140625" style="1" customWidth="1"/>
    <col min="1540" max="1540" width="12.85546875" style="1" customWidth="1"/>
    <col min="1541" max="1541" width="14.140625" style="1" customWidth="1"/>
    <col min="1542" max="1542" width="14.5703125" style="1" customWidth="1"/>
    <col min="1543" max="1543" width="14.85546875" style="1" customWidth="1"/>
    <col min="1544" max="1544" width="14" style="1" customWidth="1"/>
    <col min="1545" max="1545" width="14.28515625" style="1" customWidth="1"/>
    <col min="1546" max="1546" width="13.140625" style="1" customWidth="1"/>
    <col min="1547" max="1547" width="14.7109375" style="1" customWidth="1"/>
    <col min="1548" max="1792" width="9.140625" style="1"/>
    <col min="1793" max="1793" width="5.140625" style="1" customWidth="1"/>
    <col min="1794" max="1794" width="37.5703125" style="1" customWidth="1"/>
    <col min="1795" max="1795" width="11.140625" style="1" customWidth="1"/>
    <col min="1796" max="1796" width="12.85546875" style="1" customWidth="1"/>
    <col min="1797" max="1797" width="14.140625" style="1" customWidth="1"/>
    <col min="1798" max="1798" width="14.5703125" style="1" customWidth="1"/>
    <col min="1799" max="1799" width="14.85546875" style="1" customWidth="1"/>
    <col min="1800" max="1800" width="14" style="1" customWidth="1"/>
    <col min="1801" max="1801" width="14.28515625" style="1" customWidth="1"/>
    <col min="1802" max="1802" width="13.140625" style="1" customWidth="1"/>
    <col min="1803" max="1803" width="14.7109375" style="1" customWidth="1"/>
    <col min="1804" max="2048" width="9.140625" style="1"/>
    <col min="2049" max="2049" width="5.140625" style="1" customWidth="1"/>
    <col min="2050" max="2050" width="37.5703125" style="1" customWidth="1"/>
    <col min="2051" max="2051" width="11.140625" style="1" customWidth="1"/>
    <col min="2052" max="2052" width="12.85546875" style="1" customWidth="1"/>
    <col min="2053" max="2053" width="14.140625" style="1" customWidth="1"/>
    <col min="2054" max="2054" width="14.5703125" style="1" customWidth="1"/>
    <col min="2055" max="2055" width="14.85546875" style="1" customWidth="1"/>
    <col min="2056" max="2056" width="14" style="1" customWidth="1"/>
    <col min="2057" max="2057" width="14.28515625" style="1" customWidth="1"/>
    <col min="2058" max="2058" width="13.140625" style="1" customWidth="1"/>
    <col min="2059" max="2059" width="14.7109375" style="1" customWidth="1"/>
    <col min="2060" max="2304" width="9.140625" style="1"/>
    <col min="2305" max="2305" width="5.140625" style="1" customWidth="1"/>
    <col min="2306" max="2306" width="37.5703125" style="1" customWidth="1"/>
    <col min="2307" max="2307" width="11.140625" style="1" customWidth="1"/>
    <col min="2308" max="2308" width="12.85546875" style="1" customWidth="1"/>
    <col min="2309" max="2309" width="14.140625" style="1" customWidth="1"/>
    <col min="2310" max="2310" width="14.5703125" style="1" customWidth="1"/>
    <col min="2311" max="2311" width="14.85546875" style="1" customWidth="1"/>
    <col min="2312" max="2312" width="14" style="1" customWidth="1"/>
    <col min="2313" max="2313" width="14.28515625" style="1" customWidth="1"/>
    <col min="2314" max="2314" width="13.140625" style="1" customWidth="1"/>
    <col min="2315" max="2315" width="14.7109375" style="1" customWidth="1"/>
    <col min="2316" max="2560" width="9.140625" style="1"/>
    <col min="2561" max="2561" width="5.140625" style="1" customWidth="1"/>
    <col min="2562" max="2562" width="37.5703125" style="1" customWidth="1"/>
    <col min="2563" max="2563" width="11.140625" style="1" customWidth="1"/>
    <col min="2564" max="2564" width="12.85546875" style="1" customWidth="1"/>
    <col min="2565" max="2565" width="14.140625" style="1" customWidth="1"/>
    <col min="2566" max="2566" width="14.5703125" style="1" customWidth="1"/>
    <col min="2567" max="2567" width="14.85546875" style="1" customWidth="1"/>
    <col min="2568" max="2568" width="14" style="1" customWidth="1"/>
    <col min="2569" max="2569" width="14.28515625" style="1" customWidth="1"/>
    <col min="2570" max="2570" width="13.140625" style="1" customWidth="1"/>
    <col min="2571" max="2571" width="14.7109375" style="1" customWidth="1"/>
    <col min="2572" max="2816" width="9.140625" style="1"/>
    <col min="2817" max="2817" width="5.140625" style="1" customWidth="1"/>
    <col min="2818" max="2818" width="37.5703125" style="1" customWidth="1"/>
    <col min="2819" max="2819" width="11.140625" style="1" customWidth="1"/>
    <col min="2820" max="2820" width="12.85546875" style="1" customWidth="1"/>
    <col min="2821" max="2821" width="14.140625" style="1" customWidth="1"/>
    <col min="2822" max="2822" width="14.5703125" style="1" customWidth="1"/>
    <col min="2823" max="2823" width="14.85546875" style="1" customWidth="1"/>
    <col min="2824" max="2824" width="14" style="1" customWidth="1"/>
    <col min="2825" max="2825" width="14.28515625" style="1" customWidth="1"/>
    <col min="2826" max="2826" width="13.140625" style="1" customWidth="1"/>
    <col min="2827" max="2827" width="14.7109375" style="1" customWidth="1"/>
    <col min="2828" max="3072" width="9.140625" style="1"/>
    <col min="3073" max="3073" width="5.140625" style="1" customWidth="1"/>
    <col min="3074" max="3074" width="37.5703125" style="1" customWidth="1"/>
    <col min="3075" max="3075" width="11.140625" style="1" customWidth="1"/>
    <col min="3076" max="3076" width="12.85546875" style="1" customWidth="1"/>
    <col min="3077" max="3077" width="14.140625" style="1" customWidth="1"/>
    <col min="3078" max="3078" width="14.5703125" style="1" customWidth="1"/>
    <col min="3079" max="3079" width="14.85546875" style="1" customWidth="1"/>
    <col min="3080" max="3080" width="14" style="1" customWidth="1"/>
    <col min="3081" max="3081" width="14.28515625" style="1" customWidth="1"/>
    <col min="3082" max="3082" width="13.140625" style="1" customWidth="1"/>
    <col min="3083" max="3083" width="14.7109375" style="1" customWidth="1"/>
    <col min="3084" max="3328" width="9.140625" style="1"/>
    <col min="3329" max="3329" width="5.140625" style="1" customWidth="1"/>
    <col min="3330" max="3330" width="37.5703125" style="1" customWidth="1"/>
    <col min="3331" max="3331" width="11.140625" style="1" customWidth="1"/>
    <col min="3332" max="3332" width="12.85546875" style="1" customWidth="1"/>
    <col min="3333" max="3333" width="14.140625" style="1" customWidth="1"/>
    <col min="3334" max="3334" width="14.5703125" style="1" customWidth="1"/>
    <col min="3335" max="3335" width="14.85546875" style="1" customWidth="1"/>
    <col min="3336" max="3336" width="14" style="1" customWidth="1"/>
    <col min="3337" max="3337" width="14.28515625" style="1" customWidth="1"/>
    <col min="3338" max="3338" width="13.140625" style="1" customWidth="1"/>
    <col min="3339" max="3339" width="14.7109375" style="1" customWidth="1"/>
    <col min="3340" max="3584" width="9.140625" style="1"/>
    <col min="3585" max="3585" width="5.140625" style="1" customWidth="1"/>
    <col min="3586" max="3586" width="37.5703125" style="1" customWidth="1"/>
    <col min="3587" max="3587" width="11.140625" style="1" customWidth="1"/>
    <col min="3588" max="3588" width="12.85546875" style="1" customWidth="1"/>
    <col min="3589" max="3589" width="14.140625" style="1" customWidth="1"/>
    <col min="3590" max="3590" width="14.5703125" style="1" customWidth="1"/>
    <col min="3591" max="3591" width="14.85546875" style="1" customWidth="1"/>
    <col min="3592" max="3592" width="14" style="1" customWidth="1"/>
    <col min="3593" max="3593" width="14.28515625" style="1" customWidth="1"/>
    <col min="3594" max="3594" width="13.140625" style="1" customWidth="1"/>
    <col min="3595" max="3595" width="14.7109375" style="1" customWidth="1"/>
    <col min="3596" max="3840" width="9.140625" style="1"/>
    <col min="3841" max="3841" width="5.140625" style="1" customWidth="1"/>
    <col min="3842" max="3842" width="37.5703125" style="1" customWidth="1"/>
    <col min="3843" max="3843" width="11.140625" style="1" customWidth="1"/>
    <col min="3844" max="3844" width="12.85546875" style="1" customWidth="1"/>
    <col min="3845" max="3845" width="14.140625" style="1" customWidth="1"/>
    <col min="3846" max="3846" width="14.5703125" style="1" customWidth="1"/>
    <col min="3847" max="3847" width="14.85546875" style="1" customWidth="1"/>
    <col min="3848" max="3848" width="14" style="1" customWidth="1"/>
    <col min="3849" max="3849" width="14.28515625" style="1" customWidth="1"/>
    <col min="3850" max="3850" width="13.140625" style="1" customWidth="1"/>
    <col min="3851" max="3851" width="14.7109375" style="1" customWidth="1"/>
    <col min="3852" max="4096" width="9.140625" style="1"/>
    <col min="4097" max="4097" width="5.140625" style="1" customWidth="1"/>
    <col min="4098" max="4098" width="37.5703125" style="1" customWidth="1"/>
    <col min="4099" max="4099" width="11.140625" style="1" customWidth="1"/>
    <col min="4100" max="4100" width="12.85546875" style="1" customWidth="1"/>
    <col min="4101" max="4101" width="14.140625" style="1" customWidth="1"/>
    <col min="4102" max="4102" width="14.5703125" style="1" customWidth="1"/>
    <col min="4103" max="4103" width="14.85546875" style="1" customWidth="1"/>
    <col min="4104" max="4104" width="14" style="1" customWidth="1"/>
    <col min="4105" max="4105" width="14.28515625" style="1" customWidth="1"/>
    <col min="4106" max="4106" width="13.140625" style="1" customWidth="1"/>
    <col min="4107" max="4107" width="14.7109375" style="1" customWidth="1"/>
    <col min="4108" max="4352" width="9.140625" style="1"/>
    <col min="4353" max="4353" width="5.140625" style="1" customWidth="1"/>
    <col min="4354" max="4354" width="37.5703125" style="1" customWidth="1"/>
    <col min="4355" max="4355" width="11.140625" style="1" customWidth="1"/>
    <col min="4356" max="4356" width="12.85546875" style="1" customWidth="1"/>
    <col min="4357" max="4357" width="14.140625" style="1" customWidth="1"/>
    <col min="4358" max="4358" width="14.5703125" style="1" customWidth="1"/>
    <col min="4359" max="4359" width="14.85546875" style="1" customWidth="1"/>
    <col min="4360" max="4360" width="14" style="1" customWidth="1"/>
    <col min="4361" max="4361" width="14.28515625" style="1" customWidth="1"/>
    <col min="4362" max="4362" width="13.140625" style="1" customWidth="1"/>
    <col min="4363" max="4363" width="14.7109375" style="1" customWidth="1"/>
    <col min="4364" max="4608" width="9.140625" style="1"/>
    <col min="4609" max="4609" width="5.140625" style="1" customWidth="1"/>
    <col min="4610" max="4610" width="37.5703125" style="1" customWidth="1"/>
    <col min="4611" max="4611" width="11.140625" style="1" customWidth="1"/>
    <col min="4612" max="4612" width="12.85546875" style="1" customWidth="1"/>
    <col min="4613" max="4613" width="14.140625" style="1" customWidth="1"/>
    <col min="4614" max="4614" width="14.5703125" style="1" customWidth="1"/>
    <col min="4615" max="4615" width="14.85546875" style="1" customWidth="1"/>
    <col min="4616" max="4616" width="14" style="1" customWidth="1"/>
    <col min="4617" max="4617" width="14.28515625" style="1" customWidth="1"/>
    <col min="4618" max="4618" width="13.140625" style="1" customWidth="1"/>
    <col min="4619" max="4619" width="14.7109375" style="1" customWidth="1"/>
    <col min="4620" max="4864" width="9.140625" style="1"/>
    <col min="4865" max="4865" width="5.140625" style="1" customWidth="1"/>
    <col min="4866" max="4866" width="37.5703125" style="1" customWidth="1"/>
    <col min="4867" max="4867" width="11.140625" style="1" customWidth="1"/>
    <col min="4868" max="4868" width="12.85546875" style="1" customWidth="1"/>
    <col min="4869" max="4869" width="14.140625" style="1" customWidth="1"/>
    <col min="4870" max="4870" width="14.5703125" style="1" customWidth="1"/>
    <col min="4871" max="4871" width="14.85546875" style="1" customWidth="1"/>
    <col min="4872" max="4872" width="14" style="1" customWidth="1"/>
    <col min="4873" max="4873" width="14.28515625" style="1" customWidth="1"/>
    <col min="4874" max="4874" width="13.140625" style="1" customWidth="1"/>
    <col min="4875" max="4875" width="14.7109375" style="1" customWidth="1"/>
    <col min="4876" max="5120" width="9.140625" style="1"/>
    <col min="5121" max="5121" width="5.140625" style="1" customWidth="1"/>
    <col min="5122" max="5122" width="37.5703125" style="1" customWidth="1"/>
    <col min="5123" max="5123" width="11.140625" style="1" customWidth="1"/>
    <col min="5124" max="5124" width="12.85546875" style="1" customWidth="1"/>
    <col min="5125" max="5125" width="14.140625" style="1" customWidth="1"/>
    <col min="5126" max="5126" width="14.5703125" style="1" customWidth="1"/>
    <col min="5127" max="5127" width="14.85546875" style="1" customWidth="1"/>
    <col min="5128" max="5128" width="14" style="1" customWidth="1"/>
    <col min="5129" max="5129" width="14.28515625" style="1" customWidth="1"/>
    <col min="5130" max="5130" width="13.140625" style="1" customWidth="1"/>
    <col min="5131" max="5131" width="14.7109375" style="1" customWidth="1"/>
    <col min="5132" max="5376" width="9.140625" style="1"/>
    <col min="5377" max="5377" width="5.140625" style="1" customWidth="1"/>
    <col min="5378" max="5378" width="37.5703125" style="1" customWidth="1"/>
    <col min="5379" max="5379" width="11.140625" style="1" customWidth="1"/>
    <col min="5380" max="5380" width="12.85546875" style="1" customWidth="1"/>
    <col min="5381" max="5381" width="14.140625" style="1" customWidth="1"/>
    <col min="5382" max="5382" width="14.5703125" style="1" customWidth="1"/>
    <col min="5383" max="5383" width="14.85546875" style="1" customWidth="1"/>
    <col min="5384" max="5384" width="14" style="1" customWidth="1"/>
    <col min="5385" max="5385" width="14.28515625" style="1" customWidth="1"/>
    <col min="5386" max="5386" width="13.140625" style="1" customWidth="1"/>
    <col min="5387" max="5387" width="14.7109375" style="1" customWidth="1"/>
    <col min="5388" max="5632" width="9.140625" style="1"/>
    <col min="5633" max="5633" width="5.140625" style="1" customWidth="1"/>
    <col min="5634" max="5634" width="37.5703125" style="1" customWidth="1"/>
    <col min="5635" max="5635" width="11.140625" style="1" customWidth="1"/>
    <col min="5636" max="5636" width="12.85546875" style="1" customWidth="1"/>
    <col min="5637" max="5637" width="14.140625" style="1" customWidth="1"/>
    <col min="5638" max="5638" width="14.5703125" style="1" customWidth="1"/>
    <col min="5639" max="5639" width="14.85546875" style="1" customWidth="1"/>
    <col min="5640" max="5640" width="14" style="1" customWidth="1"/>
    <col min="5641" max="5641" width="14.28515625" style="1" customWidth="1"/>
    <col min="5642" max="5642" width="13.140625" style="1" customWidth="1"/>
    <col min="5643" max="5643" width="14.7109375" style="1" customWidth="1"/>
    <col min="5644" max="5888" width="9.140625" style="1"/>
    <col min="5889" max="5889" width="5.140625" style="1" customWidth="1"/>
    <col min="5890" max="5890" width="37.5703125" style="1" customWidth="1"/>
    <col min="5891" max="5891" width="11.140625" style="1" customWidth="1"/>
    <col min="5892" max="5892" width="12.85546875" style="1" customWidth="1"/>
    <col min="5893" max="5893" width="14.140625" style="1" customWidth="1"/>
    <col min="5894" max="5894" width="14.5703125" style="1" customWidth="1"/>
    <col min="5895" max="5895" width="14.85546875" style="1" customWidth="1"/>
    <col min="5896" max="5896" width="14" style="1" customWidth="1"/>
    <col min="5897" max="5897" width="14.28515625" style="1" customWidth="1"/>
    <col min="5898" max="5898" width="13.140625" style="1" customWidth="1"/>
    <col min="5899" max="5899" width="14.7109375" style="1" customWidth="1"/>
    <col min="5900" max="6144" width="9.140625" style="1"/>
    <col min="6145" max="6145" width="5.140625" style="1" customWidth="1"/>
    <col min="6146" max="6146" width="37.5703125" style="1" customWidth="1"/>
    <col min="6147" max="6147" width="11.140625" style="1" customWidth="1"/>
    <col min="6148" max="6148" width="12.85546875" style="1" customWidth="1"/>
    <col min="6149" max="6149" width="14.140625" style="1" customWidth="1"/>
    <col min="6150" max="6150" width="14.5703125" style="1" customWidth="1"/>
    <col min="6151" max="6151" width="14.85546875" style="1" customWidth="1"/>
    <col min="6152" max="6152" width="14" style="1" customWidth="1"/>
    <col min="6153" max="6153" width="14.28515625" style="1" customWidth="1"/>
    <col min="6154" max="6154" width="13.140625" style="1" customWidth="1"/>
    <col min="6155" max="6155" width="14.7109375" style="1" customWidth="1"/>
    <col min="6156" max="6400" width="9.140625" style="1"/>
    <col min="6401" max="6401" width="5.140625" style="1" customWidth="1"/>
    <col min="6402" max="6402" width="37.5703125" style="1" customWidth="1"/>
    <col min="6403" max="6403" width="11.140625" style="1" customWidth="1"/>
    <col min="6404" max="6404" width="12.85546875" style="1" customWidth="1"/>
    <col min="6405" max="6405" width="14.140625" style="1" customWidth="1"/>
    <col min="6406" max="6406" width="14.5703125" style="1" customWidth="1"/>
    <col min="6407" max="6407" width="14.85546875" style="1" customWidth="1"/>
    <col min="6408" max="6408" width="14" style="1" customWidth="1"/>
    <col min="6409" max="6409" width="14.28515625" style="1" customWidth="1"/>
    <col min="6410" max="6410" width="13.140625" style="1" customWidth="1"/>
    <col min="6411" max="6411" width="14.7109375" style="1" customWidth="1"/>
    <col min="6412" max="6656" width="9.140625" style="1"/>
    <col min="6657" max="6657" width="5.140625" style="1" customWidth="1"/>
    <col min="6658" max="6658" width="37.5703125" style="1" customWidth="1"/>
    <col min="6659" max="6659" width="11.140625" style="1" customWidth="1"/>
    <col min="6660" max="6660" width="12.85546875" style="1" customWidth="1"/>
    <col min="6661" max="6661" width="14.140625" style="1" customWidth="1"/>
    <col min="6662" max="6662" width="14.5703125" style="1" customWidth="1"/>
    <col min="6663" max="6663" width="14.85546875" style="1" customWidth="1"/>
    <col min="6664" max="6664" width="14" style="1" customWidth="1"/>
    <col min="6665" max="6665" width="14.28515625" style="1" customWidth="1"/>
    <col min="6666" max="6666" width="13.140625" style="1" customWidth="1"/>
    <col min="6667" max="6667" width="14.7109375" style="1" customWidth="1"/>
    <col min="6668" max="6912" width="9.140625" style="1"/>
    <col min="6913" max="6913" width="5.140625" style="1" customWidth="1"/>
    <col min="6914" max="6914" width="37.5703125" style="1" customWidth="1"/>
    <col min="6915" max="6915" width="11.140625" style="1" customWidth="1"/>
    <col min="6916" max="6916" width="12.85546875" style="1" customWidth="1"/>
    <col min="6917" max="6917" width="14.140625" style="1" customWidth="1"/>
    <col min="6918" max="6918" width="14.5703125" style="1" customWidth="1"/>
    <col min="6919" max="6919" width="14.85546875" style="1" customWidth="1"/>
    <col min="6920" max="6920" width="14" style="1" customWidth="1"/>
    <col min="6921" max="6921" width="14.28515625" style="1" customWidth="1"/>
    <col min="6922" max="6922" width="13.140625" style="1" customWidth="1"/>
    <col min="6923" max="6923" width="14.7109375" style="1" customWidth="1"/>
    <col min="6924" max="7168" width="9.140625" style="1"/>
    <col min="7169" max="7169" width="5.140625" style="1" customWidth="1"/>
    <col min="7170" max="7170" width="37.5703125" style="1" customWidth="1"/>
    <col min="7171" max="7171" width="11.140625" style="1" customWidth="1"/>
    <col min="7172" max="7172" width="12.85546875" style="1" customWidth="1"/>
    <col min="7173" max="7173" width="14.140625" style="1" customWidth="1"/>
    <col min="7174" max="7174" width="14.5703125" style="1" customWidth="1"/>
    <col min="7175" max="7175" width="14.85546875" style="1" customWidth="1"/>
    <col min="7176" max="7176" width="14" style="1" customWidth="1"/>
    <col min="7177" max="7177" width="14.28515625" style="1" customWidth="1"/>
    <col min="7178" max="7178" width="13.140625" style="1" customWidth="1"/>
    <col min="7179" max="7179" width="14.7109375" style="1" customWidth="1"/>
    <col min="7180" max="7424" width="9.140625" style="1"/>
    <col min="7425" max="7425" width="5.140625" style="1" customWidth="1"/>
    <col min="7426" max="7426" width="37.5703125" style="1" customWidth="1"/>
    <col min="7427" max="7427" width="11.140625" style="1" customWidth="1"/>
    <col min="7428" max="7428" width="12.85546875" style="1" customWidth="1"/>
    <col min="7429" max="7429" width="14.140625" style="1" customWidth="1"/>
    <col min="7430" max="7430" width="14.5703125" style="1" customWidth="1"/>
    <col min="7431" max="7431" width="14.85546875" style="1" customWidth="1"/>
    <col min="7432" max="7432" width="14" style="1" customWidth="1"/>
    <col min="7433" max="7433" width="14.28515625" style="1" customWidth="1"/>
    <col min="7434" max="7434" width="13.140625" style="1" customWidth="1"/>
    <col min="7435" max="7435" width="14.7109375" style="1" customWidth="1"/>
    <col min="7436" max="7680" width="9.140625" style="1"/>
    <col min="7681" max="7681" width="5.140625" style="1" customWidth="1"/>
    <col min="7682" max="7682" width="37.5703125" style="1" customWidth="1"/>
    <col min="7683" max="7683" width="11.140625" style="1" customWidth="1"/>
    <col min="7684" max="7684" width="12.85546875" style="1" customWidth="1"/>
    <col min="7685" max="7685" width="14.140625" style="1" customWidth="1"/>
    <col min="7686" max="7686" width="14.5703125" style="1" customWidth="1"/>
    <col min="7687" max="7687" width="14.85546875" style="1" customWidth="1"/>
    <col min="7688" max="7688" width="14" style="1" customWidth="1"/>
    <col min="7689" max="7689" width="14.28515625" style="1" customWidth="1"/>
    <col min="7690" max="7690" width="13.140625" style="1" customWidth="1"/>
    <col min="7691" max="7691" width="14.7109375" style="1" customWidth="1"/>
    <col min="7692" max="7936" width="9.140625" style="1"/>
    <col min="7937" max="7937" width="5.140625" style="1" customWidth="1"/>
    <col min="7938" max="7938" width="37.5703125" style="1" customWidth="1"/>
    <col min="7939" max="7939" width="11.140625" style="1" customWidth="1"/>
    <col min="7940" max="7940" width="12.85546875" style="1" customWidth="1"/>
    <col min="7941" max="7941" width="14.140625" style="1" customWidth="1"/>
    <col min="7942" max="7942" width="14.5703125" style="1" customWidth="1"/>
    <col min="7943" max="7943" width="14.85546875" style="1" customWidth="1"/>
    <col min="7944" max="7944" width="14" style="1" customWidth="1"/>
    <col min="7945" max="7945" width="14.28515625" style="1" customWidth="1"/>
    <col min="7946" max="7946" width="13.140625" style="1" customWidth="1"/>
    <col min="7947" max="7947" width="14.7109375" style="1" customWidth="1"/>
    <col min="7948" max="8192" width="9.140625" style="1"/>
    <col min="8193" max="8193" width="5.140625" style="1" customWidth="1"/>
    <col min="8194" max="8194" width="37.5703125" style="1" customWidth="1"/>
    <col min="8195" max="8195" width="11.140625" style="1" customWidth="1"/>
    <col min="8196" max="8196" width="12.85546875" style="1" customWidth="1"/>
    <col min="8197" max="8197" width="14.140625" style="1" customWidth="1"/>
    <col min="8198" max="8198" width="14.5703125" style="1" customWidth="1"/>
    <col min="8199" max="8199" width="14.85546875" style="1" customWidth="1"/>
    <col min="8200" max="8200" width="14" style="1" customWidth="1"/>
    <col min="8201" max="8201" width="14.28515625" style="1" customWidth="1"/>
    <col min="8202" max="8202" width="13.140625" style="1" customWidth="1"/>
    <col min="8203" max="8203" width="14.7109375" style="1" customWidth="1"/>
    <col min="8204" max="8448" width="9.140625" style="1"/>
    <col min="8449" max="8449" width="5.140625" style="1" customWidth="1"/>
    <col min="8450" max="8450" width="37.5703125" style="1" customWidth="1"/>
    <col min="8451" max="8451" width="11.140625" style="1" customWidth="1"/>
    <col min="8452" max="8452" width="12.85546875" style="1" customWidth="1"/>
    <col min="8453" max="8453" width="14.140625" style="1" customWidth="1"/>
    <col min="8454" max="8454" width="14.5703125" style="1" customWidth="1"/>
    <col min="8455" max="8455" width="14.85546875" style="1" customWidth="1"/>
    <col min="8456" max="8456" width="14" style="1" customWidth="1"/>
    <col min="8457" max="8457" width="14.28515625" style="1" customWidth="1"/>
    <col min="8458" max="8458" width="13.140625" style="1" customWidth="1"/>
    <col min="8459" max="8459" width="14.7109375" style="1" customWidth="1"/>
    <col min="8460" max="8704" width="9.140625" style="1"/>
    <col min="8705" max="8705" width="5.140625" style="1" customWidth="1"/>
    <col min="8706" max="8706" width="37.5703125" style="1" customWidth="1"/>
    <col min="8707" max="8707" width="11.140625" style="1" customWidth="1"/>
    <col min="8708" max="8708" width="12.85546875" style="1" customWidth="1"/>
    <col min="8709" max="8709" width="14.140625" style="1" customWidth="1"/>
    <col min="8710" max="8710" width="14.5703125" style="1" customWidth="1"/>
    <col min="8711" max="8711" width="14.85546875" style="1" customWidth="1"/>
    <col min="8712" max="8712" width="14" style="1" customWidth="1"/>
    <col min="8713" max="8713" width="14.28515625" style="1" customWidth="1"/>
    <col min="8714" max="8714" width="13.140625" style="1" customWidth="1"/>
    <col min="8715" max="8715" width="14.7109375" style="1" customWidth="1"/>
    <col min="8716" max="8960" width="9.140625" style="1"/>
    <col min="8961" max="8961" width="5.140625" style="1" customWidth="1"/>
    <col min="8962" max="8962" width="37.5703125" style="1" customWidth="1"/>
    <col min="8963" max="8963" width="11.140625" style="1" customWidth="1"/>
    <col min="8964" max="8964" width="12.85546875" style="1" customWidth="1"/>
    <col min="8965" max="8965" width="14.140625" style="1" customWidth="1"/>
    <col min="8966" max="8966" width="14.5703125" style="1" customWidth="1"/>
    <col min="8967" max="8967" width="14.85546875" style="1" customWidth="1"/>
    <col min="8968" max="8968" width="14" style="1" customWidth="1"/>
    <col min="8969" max="8969" width="14.28515625" style="1" customWidth="1"/>
    <col min="8970" max="8970" width="13.140625" style="1" customWidth="1"/>
    <col min="8971" max="8971" width="14.7109375" style="1" customWidth="1"/>
    <col min="8972" max="9216" width="9.140625" style="1"/>
    <col min="9217" max="9217" width="5.140625" style="1" customWidth="1"/>
    <col min="9218" max="9218" width="37.5703125" style="1" customWidth="1"/>
    <col min="9219" max="9219" width="11.140625" style="1" customWidth="1"/>
    <col min="9220" max="9220" width="12.85546875" style="1" customWidth="1"/>
    <col min="9221" max="9221" width="14.140625" style="1" customWidth="1"/>
    <col min="9222" max="9222" width="14.5703125" style="1" customWidth="1"/>
    <col min="9223" max="9223" width="14.85546875" style="1" customWidth="1"/>
    <col min="9224" max="9224" width="14" style="1" customWidth="1"/>
    <col min="9225" max="9225" width="14.28515625" style="1" customWidth="1"/>
    <col min="9226" max="9226" width="13.140625" style="1" customWidth="1"/>
    <col min="9227" max="9227" width="14.7109375" style="1" customWidth="1"/>
    <col min="9228" max="9472" width="9.140625" style="1"/>
    <col min="9473" max="9473" width="5.140625" style="1" customWidth="1"/>
    <col min="9474" max="9474" width="37.5703125" style="1" customWidth="1"/>
    <col min="9475" max="9475" width="11.140625" style="1" customWidth="1"/>
    <col min="9476" max="9476" width="12.85546875" style="1" customWidth="1"/>
    <col min="9477" max="9477" width="14.140625" style="1" customWidth="1"/>
    <col min="9478" max="9478" width="14.5703125" style="1" customWidth="1"/>
    <col min="9479" max="9479" width="14.85546875" style="1" customWidth="1"/>
    <col min="9480" max="9480" width="14" style="1" customWidth="1"/>
    <col min="9481" max="9481" width="14.28515625" style="1" customWidth="1"/>
    <col min="9482" max="9482" width="13.140625" style="1" customWidth="1"/>
    <col min="9483" max="9483" width="14.7109375" style="1" customWidth="1"/>
    <col min="9484" max="9728" width="9.140625" style="1"/>
    <col min="9729" max="9729" width="5.140625" style="1" customWidth="1"/>
    <col min="9730" max="9730" width="37.5703125" style="1" customWidth="1"/>
    <col min="9731" max="9731" width="11.140625" style="1" customWidth="1"/>
    <col min="9732" max="9732" width="12.85546875" style="1" customWidth="1"/>
    <col min="9733" max="9733" width="14.140625" style="1" customWidth="1"/>
    <col min="9734" max="9734" width="14.5703125" style="1" customWidth="1"/>
    <col min="9735" max="9735" width="14.85546875" style="1" customWidth="1"/>
    <col min="9736" max="9736" width="14" style="1" customWidth="1"/>
    <col min="9737" max="9737" width="14.28515625" style="1" customWidth="1"/>
    <col min="9738" max="9738" width="13.140625" style="1" customWidth="1"/>
    <col min="9739" max="9739" width="14.7109375" style="1" customWidth="1"/>
    <col min="9740" max="9984" width="9.140625" style="1"/>
    <col min="9985" max="9985" width="5.140625" style="1" customWidth="1"/>
    <col min="9986" max="9986" width="37.5703125" style="1" customWidth="1"/>
    <col min="9987" max="9987" width="11.140625" style="1" customWidth="1"/>
    <col min="9988" max="9988" width="12.85546875" style="1" customWidth="1"/>
    <col min="9989" max="9989" width="14.140625" style="1" customWidth="1"/>
    <col min="9990" max="9990" width="14.5703125" style="1" customWidth="1"/>
    <col min="9991" max="9991" width="14.85546875" style="1" customWidth="1"/>
    <col min="9992" max="9992" width="14" style="1" customWidth="1"/>
    <col min="9993" max="9993" width="14.28515625" style="1" customWidth="1"/>
    <col min="9994" max="9994" width="13.140625" style="1" customWidth="1"/>
    <col min="9995" max="9995" width="14.7109375" style="1" customWidth="1"/>
    <col min="9996" max="10240" width="9.140625" style="1"/>
    <col min="10241" max="10241" width="5.140625" style="1" customWidth="1"/>
    <col min="10242" max="10242" width="37.5703125" style="1" customWidth="1"/>
    <col min="10243" max="10243" width="11.140625" style="1" customWidth="1"/>
    <col min="10244" max="10244" width="12.85546875" style="1" customWidth="1"/>
    <col min="10245" max="10245" width="14.140625" style="1" customWidth="1"/>
    <col min="10246" max="10246" width="14.5703125" style="1" customWidth="1"/>
    <col min="10247" max="10247" width="14.85546875" style="1" customWidth="1"/>
    <col min="10248" max="10248" width="14" style="1" customWidth="1"/>
    <col min="10249" max="10249" width="14.28515625" style="1" customWidth="1"/>
    <col min="10250" max="10250" width="13.140625" style="1" customWidth="1"/>
    <col min="10251" max="10251" width="14.7109375" style="1" customWidth="1"/>
    <col min="10252" max="10496" width="9.140625" style="1"/>
    <col min="10497" max="10497" width="5.140625" style="1" customWidth="1"/>
    <col min="10498" max="10498" width="37.5703125" style="1" customWidth="1"/>
    <col min="10499" max="10499" width="11.140625" style="1" customWidth="1"/>
    <col min="10500" max="10500" width="12.85546875" style="1" customWidth="1"/>
    <col min="10501" max="10501" width="14.140625" style="1" customWidth="1"/>
    <col min="10502" max="10502" width="14.5703125" style="1" customWidth="1"/>
    <col min="10503" max="10503" width="14.85546875" style="1" customWidth="1"/>
    <col min="10504" max="10504" width="14" style="1" customWidth="1"/>
    <col min="10505" max="10505" width="14.28515625" style="1" customWidth="1"/>
    <col min="10506" max="10506" width="13.140625" style="1" customWidth="1"/>
    <col min="10507" max="10507" width="14.7109375" style="1" customWidth="1"/>
    <col min="10508" max="10752" width="9.140625" style="1"/>
    <col min="10753" max="10753" width="5.140625" style="1" customWidth="1"/>
    <col min="10754" max="10754" width="37.5703125" style="1" customWidth="1"/>
    <col min="10755" max="10755" width="11.140625" style="1" customWidth="1"/>
    <col min="10756" max="10756" width="12.85546875" style="1" customWidth="1"/>
    <col min="10757" max="10757" width="14.140625" style="1" customWidth="1"/>
    <col min="10758" max="10758" width="14.5703125" style="1" customWidth="1"/>
    <col min="10759" max="10759" width="14.85546875" style="1" customWidth="1"/>
    <col min="10760" max="10760" width="14" style="1" customWidth="1"/>
    <col min="10761" max="10761" width="14.28515625" style="1" customWidth="1"/>
    <col min="10762" max="10762" width="13.140625" style="1" customWidth="1"/>
    <col min="10763" max="10763" width="14.7109375" style="1" customWidth="1"/>
    <col min="10764" max="11008" width="9.140625" style="1"/>
    <col min="11009" max="11009" width="5.140625" style="1" customWidth="1"/>
    <col min="11010" max="11010" width="37.5703125" style="1" customWidth="1"/>
    <col min="11011" max="11011" width="11.140625" style="1" customWidth="1"/>
    <col min="11012" max="11012" width="12.85546875" style="1" customWidth="1"/>
    <col min="11013" max="11013" width="14.140625" style="1" customWidth="1"/>
    <col min="11014" max="11014" width="14.5703125" style="1" customWidth="1"/>
    <col min="11015" max="11015" width="14.85546875" style="1" customWidth="1"/>
    <col min="11016" max="11016" width="14" style="1" customWidth="1"/>
    <col min="11017" max="11017" width="14.28515625" style="1" customWidth="1"/>
    <col min="11018" max="11018" width="13.140625" style="1" customWidth="1"/>
    <col min="11019" max="11019" width="14.7109375" style="1" customWidth="1"/>
    <col min="11020" max="11264" width="9.140625" style="1"/>
    <col min="11265" max="11265" width="5.140625" style="1" customWidth="1"/>
    <col min="11266" max="11266" width="37.5703125" style="1" customWidth="1"/>
    <col min="11267" max="11267" width="11.140625" style="1" customWidth="1"/>
    <col min="11268" max="11268" width="12.85546875" style="1" customWidth="1"/>
    <col min="11269" max="11269" width="14.140625" style="1" customWidth="1"/>
    <col min="11270" max="11270" width="14.5703125" style="1" customWidth="1"/>
    <col min="11271" max="11271" width="14.85546875" style="1" customWidth="1"/>
    <col min="11272" max="11272" width="14" style="1" customWidth="1"/>
    <col min="11273" max="11273" width="14.28515625" style="1" customWidth="1"/>
    <col min="11274" max="11274" width="13.140625" style="1" customWidth="1"/>
    <col min="11275" max="11275" width="14.7109375" style="1" customWidth="1"/>
    <col min="11276" max="11520" width="9.140625" style="1"/>
    <col min="11521" max="11521" width="5.140625" style="1" customWidth="1"/>
    <col min="11522" max="11522" width="37.5703125" style="1" customWidth="1"/>
    <col min="11523" max="11523" width="11.140625" style="1" customWidth="1"/>
    <col min="11524" max="11524" width="12.85546875" style="1" customWidth="1"/>
    <col min="11525" max="11525" width="14.140625" style="1" customWidth="1"/>
    <col min="11526" max="11526" width="14.5703125" style="1" customWidth="1"/>
    <col min="11527" max="11527" width="14.85546875" style="1" customWidth="1"/>
    <col min="11528" max="11528" width="14" style="1" customWidth="1"/>
    <col min="11529" max="11529" width="14.28515625" style="1" customWidth="1"/>
    <col min="11530" max="11530" width="13.140625" style="1" customWidth="1"/>
    <col min="11531" max="11531" width="14.7109375" style="1" customWidth="1"/>
    <col min="11532" max="11776" width="9.140625" style="1"/>
    <col min="11777" max="11777" width="5.140625" style="1" customWidth="1"/>
    <col min="11778" max="11778" width="37.5703125" style="1" customWidth="1"/>
    <col min="11779" max="11779" width="11.140625" style="1" customWidth="1"/>
    <col min="11780" max="11780" width="12.85546875" style="1" customWidth="1"/>
    <col min="11781" max="11781" width="14.140625" style="1" customWidth="1"/>
    <col min="11782" max="11782" width="14.5703125" style="1" customWidth="1"/>
    <col min="11783" max="11783" width="14.85546875" style="1" customWidth="1"/>
    <col min="11784" max="11784" width="14" style="1" customWidth="1"/>
    <col min="11785" max="11785" width="14.28515625" style="1" customWidth="1"/>
    <col min="11786" max="11786" width="13.140625" style="1" customWidth="1"/>
    <col min="11787" max="11787" width="14.7109375" style="1" customWidth="1"/>
    <col min="11788" max="12032" width="9.140625" style="1"/>
    <col min="12033" max="12033" width="5.140625" style="1" customWidth="1"/>
    <col min="12034" max="12034" width="37.5703125" style="1" customWidth="1"/>
    <col min="12035" max="12035" width="11.140625" style="1" customWidth="1"/>
    <col min="12036" max="12036" width="12.85546875" style="1" customWidth="1"/>
    <col min="12037" max="12037" width="14.140625" style="1" customWidth="1"/>
    <col min="12038" max="12038" width="14.5703125" style="1" customWidth="1"/>
    <col min="12039" max="12039" width="14.85546875" style="1" customWidth="1"/>
    <col min="12040" max="12040" width="14" style="1" customWidth="1"/>
    <col min="12041" max="12041" width="14.28515625" style="1" customWidth="1"/>
    <col min="12042" max="12042" width="13.140625" style="1" customWidth="1"/>
    <col min="12043" max="12043" width="14.7109375" style="1" customWidth="1"/>
    <col min="12044" max="12288" width="9.140625" style="1"/>
    <col min="12289" max="12289" width="5.140625" style="1" customWidth="1"/>
    <col min="12290" max="12290" width="37.5703125" style="1" customWidth="1"/>
    <col min="12291" max="12291" width="11.140625" style="1" customWidth="1"/>
    <col min="12292" max="12292" width="12.85546875" style="1" customWidth="1"/>
    <col min="12293" max="12293" width="14.140625" style="1" customWidth="1"/>
    <col min="12294" max="12294" width="14.5703125" style="1" customWidth="1"/>
    <col min="12295" max="12295" width="14.85546875" style="1" customWidth="1"/>
    <col min="12296" max="12296" width="14" style="1" customWidth="1"/>
    <col min="12297" max="12297" width="14.28515625" style="1" customWidth="1"/>
    <col min="12298" max="12298" width="13.140625" style="1" customWidth="1"/>
    <col min="12299" max="12299" width="14.7109375" style="1" customWidth="1"/>
    <col min="12300" max="12544" width="9.140625" style="1"/>
    <col min="12545" max="12545" width="5.140625" style="1" customWidth="1"/>
    <col min="12546" max="12546" width="37.5703125" style="1" customWidth="1"/>
    <col min="12547" max="12547" width="11.140625" style="1" customWidth="1"/>
    <col min="12548" max="12548" width="12.85546875" style="1" customWidth="1"/>
    <col min="12549" max="12549" width="14.140625" style="1" customWidth="1"/>
    <col min="12550" max="12550" width="14.5703125" style="1" customWidth="1"/>
    <col min="12551" max="12551" width="14.85546875" style="1" customWidth="1"/>
    <col min="12552" max="12552" width="14" style="1" customWidth="1"/>
    <col min="12553" max="12553" width="14.28515625" style="1" customWidth="1"/>
    <col min="12554" max="12554" width="13.140625" style="1" customWidth="1"/>
    <col min="12555" max="12555" width="14.7109375" style="1" customWidth="1"/>
    <col min="12556" max="12800" width="9.140625" style="1"/>
    <col min="12801" max="12801" width="5.140625" style="1" customWidth="1"/>
    <col min="12802" max="12802" width="37.5703125" style="1" customWidth="1"/>
    <col min="12803" max="12803" width="11.140625" style="1" customWidth="1"/>
    <col min="12804" max="12804" width="12.85546875" style="1" customWidth="1"/>
    <col min="12805" max="12805" width="14.140625" style="1" customWidth="1"/>
    <col min="12806" max="12806" width="14.5703125" style="1" customWidth="1"/>
    <col min="12807" max="12807" width="14.85546875" style="1" customWidth="1"/>
    <col min="12808" max="12808" width="14" style="1" customWidth="1"/>
    <col min="12809" max="12809" width="14.28515625" style="1" customWidth="1"/>
    <col min="12810" max="12810" width="13.140625" style="1" customWidth="1"/>
    <col min="12811" max="12811" width="14.7109375" style="1" customWidth="1"/>
    <col min="12812" max="13056" width="9.140625" style="1"/>
    <col min="13057" max="13057" width="5.140625" style="1" customWidth="1"/>
    <col min="13058" max="13058" width="37.5703125" style="1" customWidth="1"/>
    <col min="13059" max="13059" width="11.140625" style="1" customWidth="1"/>
    <col min="13060" max="13060" width="12.85546875" style="1" customWidth="1"/>
    <col min="13061" max="13061" width="14.140625" style="1" customWidth="1"/>
    <col min="13062" max="13062" width="14.5703125" style="1" customWidth="1"/>
    <col min="13063" max="13063" width="14.85546875" style="1" customWidth="1"/>
    <col min="13064" max="13064" width="14" style="1" customWidth="1"/>
    <col min="13065" max="13065" width="14.28515625" style="1" customWidth="1"/>
    <col min="13066" max="13066" width="13.140625" style="1" customWidth="1"/>
    <col min="13067" max="13067" width="14.7109375" style="1" customWidth="1"/>
    <col min="13068" max="13312" width="9.140625" style="1"/>
    <col min="13313" max="13313" width="5.140625" style="1" customWidth="1"/>
    <col min="13314" max="13314" width="37.5703125" style="1" customWidth="1"/>
    <col min="13315" max="13315" width="11.140625" style="1" customWidth="1"/>
    <col min="13316" max="13316" width="12.85546875" style="1" customWidth="1"/>
    <col min="13317" max="13317" width="14.140625" style="1" customWidth="1"/>
    <col min="13318" max="13318" width="14.5703125" style="1" customWidth="1"/>
    <col min="13319" max="13319" width="14.85546875" style="1" customWidth="1"/>
    <col min="13320" max="13320" width="14" style="1" customWidth="1"/>
    <col min="13321" max="13321" width="14.28515625" style="1" customWidth="1"/>
    <col min="13322" max="13322" width="13.140625" style="1" customWidth="1"/>
    <col min="13323" max="13323" width="14.7109375" style="1" customWidth="1"/>
    <col min="13324" max="13568" width="9.140625" style="1"/>
    <col min="13569" max="13569" width="5.140625" style="1" customWidth="1"/>
    <col min="13570" max="13570" width="37.5703125" style="1" customWidth="1"/>
    <col min="13571" max="13571" width="11.140625" style="1" customWidth="1"/>
    <col min="13572" max="13572" width="12.85546875" style="1" customWidth="1"/>
    <col min="13573" max="13573" width="14.140625" style="1" customWidth="1"/>
    <col min="13574" max="13574" width="14.5703125" style="1" customWidth="1"/>
    <col min="13575" max="13575" width="14.85546875" style="1" customWidth="1"/>
    <col min="13576" max="13576" width="14" style="1" customWidth="1"/>
    <col min="13577" max="13577" width="14.28515625" style="1" customWidth="1"/>
    <col min="13578" max="13578" width="13.140625" style="1" customWidth="1"/>
    <col min="13579" max="13579" width="14.7109375" style="1" customWidth="1"/>
    <col min="13580" max="13824" width="9.140625" style="1"/>
    <col min="13825" max="13825" width="5.140625" style="1" customWidth="1"/>
    <col min="13826" max="13826" width="37.5703125" style="1" customWidth="1"/>
    <col min="13827" max="13827" width="11.140625" style="1" customWidth="1"/>
    <col min="13828" max="13828" width="12.85546875" style="1" customWidth="1"/>
    <col min="13829" max="13829" width="14.140625" style="1" customWidth="1"/>
    <col min="13830" max="13830" width="14.5703125" style="1" customWidth="1"/>
    <col min="13831" max="13831" width="14.85546875" style="1" customWidth="1"/>
    <col min="13832" max="13832" width="14" style="1" customWidth="1"/>
    <col min="13833" max="13833" width="14.28515625" style="1" customWidth="1"/>
    <col min="13834" max="13834" width="13.140625" style="1" customWidth="1"/>
    <col min="13835" max="13835" width="14.7109375" style="1" customWidth="1"/>
    <col min="13836" max="14080" width="9.140625" style="1"/>
    <col min="14081" max="14081" width="5.140625" style="1" customWidth="1"/>
    <col min="14082" max="14082" width="37.5703125" style="1" customWidth="1"/>
    <col min="14083" max="14083" width="11.140625" style="1" customWidth="1"/>
    <col min="14084" max="14084" width="12.85546875" style="1" customWidth="1"/>
    <col min="14085" max="14085" width="14.140625" style="1" customWidth="1"/>
    <col min="14086" max="14086" width="14.5703125" style="1" customWidth="1"/>
    <col min="14087" max="14087" width="14.85546875" style="1" customWidth="1"/>
    <col min="14088" max="14088" width="14" style="1" customWidth="1"/>
    <col min="14089" max="14089" width="14.28515625" style="1" customWidth="1"/>
    <col min="14090" max="14090" width="13.140625" style="1" customWidth="1"/>
    <col min="14091" max="14091" width="14.7109375" style="1" customWidth="1"/>
    <col min="14092" max="14336" width="9.140625" style="1"/>
    <col min="14337" max="14337" width="5.140625" style="1" customWidth="1"/>
    <col min="14338" max="14338" width="37.5703125" style="1" customWidth="1"/>
    <col min="14339" max="14339" width="11.140625" style="1" customWidth="1"/>
    <col min="14340" max="14340" width="12.85546875" style="1" customWidth="1"/>
    <col min="14341" max="14341" width="14.140625" style="1" customWidth="1"/>
    <col min="14342" max="14342" width="14.5703125" style="1" customWidth="1"/>
    <col min="14343" max="14343" width="14.85546875" style="1" customWidth="1"/>
    <col min="14344" max="14344" width="14" style="1" customWidth="1"/>
    <col min="14345" max="14345" width="14.28515625" style="1" customWidth="1"/>
    <col min="14346" max="14346" width="13.140625" style="1" customWidth="1"/>
    <col min="14347" max="14347" width="14.7109375" style="1" customWidth="1"/>
    <col min="14348" max="14592" width="9.140625" style="1"/>
    <col min="14593" max="14593" width="5.140625" style="1" customWidth="1"/>
    <col min="14594" max="14594" width="37.5703125" style="1" customWidth="1"/>
    <col min="14595" max="14595" width="11.140625" style="1" customWidth="1"/>
    <col min="14596" max="14596" width="12.85546875" style="1" customWidth="1"/>
    <col min="14597" max="14597" width="14.140625" style="1" customWidth="1"/>
    <col min="14598" max="14598" width="14.5703125" style="1" customWidth="1"/>
    <col min="14599" max="14599" width="14.85546875" style="1" customWidth="1"/>
    <col min="14600" max="14600" width="14" style="1" customWidth="1"/>
    <col min="14601" max="14601" width="14.28515625" style="1" customWidth="1"/>
    <col min="14602" max="14602" width="13.140625" style="1" customWidth="1"/>
    <col min="14603" max="14603" width="14.7109375" style="1" customWidth="1"/>
    <col min="14604" max="14848" width="9.140625" style="1"/>
    <col min="14849" max="14849" width="5.140625" style="1" customWidth="1"/>
    <col min="14850" max="14850" width="37.5703125" style="1" customWidth="1"/>
    <col min="14851" max="14851" width="11.140625" style="1" customWidth="1"/>
    <col min="14852" max="14852" width="12.85546875" style="1" customWidth="1"/>
    <col min="14853" max="14853" width="14.140625" style="1" customWidth="1"/>
    <col min="14854" max="14854" width="14.5703125" style="1" customWidth="1"/>
    <col min="14855" max="14855" width="14.85546875" style="1" customWidth="1"/>
    <col min="14856" max="14856" width="14" style="1" customWidth="1"/>
    <col min="14857" max="14857" width="14.28515625" style="1" customWidth="1"/>
    <col min="14858" max="14858" width="13.140625" style="1" customWidth="1"/>
    <col min="14859" max="14859" width="14.7109375" style="1" customWidth="1"/>
    <col min="14860" max="15104" width="9.140625" style="1"/>
    <col min="15105" max="15105" width="5.140625" style="1" customWidth="1"/>
    <col min="15106" max="15106" width="37.5703125" style="1" customWidth="1"/>
    <col min="15107" max="15107" width="11.140625" style="1" customWidth="1"/>
    <col min="15108" max="15108" width="12.85546875" style="1" customWidth="1"/>
    <col min="15109" max="15109" width="14.140625" style="1" customWidth="1"/>
    <col min="15110" max="15110" width="14.5703125" style="1" customWidth="1"/>
    <col min="15111" max="15111" width="14.85546875" style="1" customWidth="1"/>
    <col min="15112" max="15112" width="14" style="1" customWidth="1"/>
    <col min="15113" max="15113" width="14.28515625" style="1" customWidth="1"/>
    <col min="15114" max="15114" width="13.140625" style="1" customWidth="1"/>
    <col min="15115" max="15115" width="14.7109375" style="1" customWidth="1"/>
    <col min="15116" max="15360" width="9.140625" style="1"/>
    <col min="15361" max="15361" width="5.140625" style="1" customWidth="1"/>
    <col min="15362" max="15362" width="37.5703125" style="1" customWidth="1"/>
    <col min="15363" max="15363" width="11.140625" style="1" customWidth="1"/>
    <col min="15364" max="15364" width="12.85546875" style="1" customWidth="1"/>
    <col min="15365" max="15365" width="14.140625" style="1" customWidth="1"/>
    <col min="15366" max="15366" width="14.5703125" style="1" customWidth="1"/>
    <col min="15367" max="15367" width="14.85546875" style="1" customWidth="1"/>
    <col min="15368" max="15368" width="14" style="1" customWidth="1"/>
    <col min="15369" max="15369" width="14.28515625" style="1" customWidth="1"/>
    <col min="15370" max="15370" width="13.140625" style="1" customWidth="1"/>
    <col min="15371" max="15371" width="14.7109375" style="1" customWidth="1"/>
    <col min="15372" max="15616" width="9.140625" style="1"/>
    <col min="15617" max="15617" width="5.140625" style="1" customWidth="1"/>
    <col min="15618" max="15618" width="37.5703125" style="1" customWidth="1"/>
    <col min="15619" max="15619" width="11.140625" style="1" customWidth="1"/>
    <col min="15620" max="15620" width="12.85546875" style="1" customWidth="1"/>
    <col min="15621" max="15621" width="14.140625" style="1" customWidth="1"/>
    <col min="15622" max="15622" width="14.5703125" style="1" customWidth="1"/>
    <col min="15623" max="15623" width="14.85546875" style="1" customWidth="1"/>
    <col min="15624" max="15624" width="14" style="1" customWidth="1"/>
    <col min="15625" max="15625" width="14.28515625" style="1" customWidth="1"/>
    <col min="15626" max="15626" width="13.140625" style="1" customWidth="1"/>
    <col min="15627" max="15627" width="14.7109375" style="1" customWidth="1"/>
    <col min="15628" max="15872" width="9.140625" style="1"/>
    <col min="15873" max="15873" width="5.140625" style="1" customWidth="1"/>
    <col min="15874" max="15874" width="37.5703125" style="1" customWidth="1"/>
    <col min="15875" max="15875" width="11.140625" style="1" customWidth="1"/>
    <col min="15876" max="15876" width="12.85546875" style="1" customWidth="1"/>
    <col min="15877" max="15877" width="14.140625" style="1" customWidth="1"/>
    <col min="15878" max="15878" width="14.5703125" style="1" customWidth="1"/>
    <col min="15879" max="15879" width="14.85546875" style="1" customWidth="1"/>
    <col min="15880" max="15880" width="14" style="1" customWidth="1"/>
    <col min="15881" max="15881" width="14.28515625" style="1" customWidth="1"/>
    <col min="15882" max="15882" width="13.140625" style="1" customWidth="1"/>
    <col min="15883" max="15883" width="14.7109375" style="1" customWidth="1"/>
    <col min="15884" max="16128" width="9.140625" style="1"/>
    <col min="16129" max="16129" width="5.140625" style="1" customWidth="1"/>
    <col min="16130" max="16130" width="37.5703125" style="1" customWidth="1"/>
    <col min="16131" max="16131" width="11.140625" style="1" customWidth="1"/>
    <col min="16132" max="16132" width="12.85546875" style="1" customWidth="1"/>
    <col min="16133" max="16133" width="14.140625" style="1" customWidth="1"/>
    <col min="16134" max="16134" width="14.5703125" style="1" customWidth="1"/>
    <col min="16135" max="16135" width="14.85546875" style="1" customWidth="1"/>
    <col min="16136" max="16136" width="14" style="1" customWidth="1"/>
    <col min="16137" max="16137" width="14.28515625" style="1" customWidth="1"/>
    <col min="16138" max="16138" width="13.140625" style="1" customWidth="1"/>
    <col min="16139" max="16139" width="14.7109375" style="1" customWidth="1"/>
    <col min="16140" max="16384" width="9.140625" style="1"/>
  </cols>
  <sheetData>
    <row r="1" spans="1:11">
      <c r="B1" s="2"/>
      <c r="C1" s="2"/>
      <c r="D1" s="2"/>
      <c r="E1" s="2"/>
      <c r="F1" s="2"/>
      <c r="G1" s="2"/>
      <c r="H1" s="2"/>
    </row>
    <row r="2" spans="1:11" ht="15.75" customHeight="1">
      <c r="B2" s="3"/>
      <c r="C2" s="2"/>
      <c r="D2" s="2"/>
      <c r="E2" s="2"/>
      <c r="F2" s="2"/>
      <c r="G2" s="2"/>
      <c r="H2" s="154" t="s">
        <v>492</v>
      </c>
      <c r="I2" s="154"/>
      <c r="J2" s="154"/>
      <c r="K2" s="154"/>
    </row>
    <row r="3" spans="1:11" ht="15.75" customHeight="1">
      <c r="B3" s="3"/>
      <c r="C3" s="2"/>
      <c r="D3" s="2"/>
      <c r="E3" s="2"/>
      <c r="F3" s="2"/>
      <c r="G3" s="2"/>
      <c r="H3" s="2"/>
      <c r="I3" s="4" t="s">
        <v>487</v>
      </c>
    </row>
    <row r="4" spans="1:11" ht="17.25" hidden="1" customHeight="1">
      <c r="B4" s="2"/>
      <c r="C4" s="2"/>
      <c r="D4" s="2"/>
      <c r="E4" s="2"/>
      <c r="F4" s="2"/>
      <c r="G4" s="2"/>
      <c r="H4" s="2"/>
    </row>
    <row r="5" spans="1:11" ht="15.75">
      <c r="B5" s="155" t="s">
        <v>0</v>
      </c>
      <c r="C5" s="155"/>
      <c r="D5" s="155"/>
      <c r="E5" s="155"/>
      <c r="F5" s="155"/>
      <c r="G5" s="155"/>
      <c r="H5" s="155"/>
      <c r="I5" s="155"/>
      <c r="J5" s="155"/>
    </row>
    <row r="6" spans="1:11" ht="15">
      <c r="B6" s="156" t="s">
        <v>1</v>
      </c>
      <c r="C6" s="156"/>
      <c r="D6" s="156"/>
      <c r="E6" s="156"/>
      <c r="F6" s="156"/>
      <c r="G6" s="156"/>
      <c r="H6" s="156"/>
      <c r="I6" s="156"/>
      <c r="J6" s="156"/>
    </row>
    <row r="7" spans="1:11" ht="13.5" thickBot="1">
      <c r="B7" s="5"/>
      <c r="C7" s="5"/>
      <c r="D7" s="5"/>
      <c r="E7" s="5"/>
      <c r="F7" s="5"/>
      <c r="G7" s="5"/>
      <c r="H7" s="5"/>
      <c r="I7" s="157"/>
      <c r="J7" s="157"/>
      <c r="K7" s="6" t="s">
        <v>2</v>
      </c>
    </row>
    <row r="8" spans="1:11" ht="35.25" customHeight="1">
      <c r="A8" s="158" t="s">
        <v>3</v>
      </c>
      <c r="B8" s="159"/>
      <c r="C8" s="162" t="s">
        <v>4</v>
      </c>
      <c r="D8" s="164" t="s">
        <v>5</v>
      </c>
      <c r="E8" s="166" t="s">
        <v>6</v>
      </c>
      <c r="F8" s="164" t="s">
        <v>7</v>
      </c>
      <c r="G8" s="166" t="s">
        <v>8</v>
      </c>
      <c r="H8" s="166" t="s">
        <v>9</v>
      </c>
      <c r="I8" s="166" t="s">
        <v>10</v>
      </c>
      <c r="J8" s="166" t="s">
        <v>11</v>
      </c>
      <c r="K8" s="166" t="s">
        <v>12</v>
      </c>
    </row>
    <row r="9" spans="1:11" ht="73.5" customHeight="1" thickBot="1">
      <c r="A9" s="160"/>
      <c r="B9" s="161"/>
      <c r="C9" s="163"/>
      <c r="D9" s="165"/>
      <c r="E9" s="167"/>
      <c r="F9" s="168"/>
      <c r="G9" s="167"/>
      <c r="H9" s="167"/>
      <c r="I9" s="167"/>
      <c r="J9" s="167"/>
      <c r="K9" s="167"/>
    </row>
    <row r="10" spans="1:11" ht="12" customHeight="1">
      <c r="A10" s="153">
        <v>0</v>
      </c>
      <c r="B10" s="153"/>
      <c r="C10" s="7">
        <v>1</v>
      </c>
      <c r="D10" s="7"/>
      <c r="E10" s="8">
        <v>2</v>
      </c>
      <c r="F10" s="9">
        <v>3</v>
      </c>
      <c r="G10" s="10">
        <v>4</v>
      </c>
      <c r="H10" s="10">
        <v>5</v>
      </c>
      <c r="I10" s="10">
        <v>6</v>
      </c>
      <c r="J10" s="10">
        <v>7</v>
      </c>
      <c r="K10" s="10">
        <v>8</v>
      </c>
    </row>
    <row r="11" spans="1:11" s="13" customFormat="1" ht="41.25" customHeight="1">
      <c r="A11" s="170" t="s">
        <v>13</v>
      </c>
      <c r="B11" s="170"/>
      <c r="C11" s="11"/>
      <c r="D11" s="12">
        <f>D12+D184</f>
        <v>2702640</v>
      </c>
      <c r="E11" s="12">
        <f>E12+E184</f>
        <v>29734887</v>
      </c>
      <c r="F11" s="12">
        <f t="shared" ref="F11:K11" si="0">F12+F184</f>
        <v>29385440</v>
      </c>
      <c r="G11" s="12">
        <f t="shared" si="0"/>
        <v>26970414</v>
      </c>
      <c r="H11" s="12">
        <f t="shared" si="0"/>
        <v>26970414</v>
      </c>
      <c r="I11" s="12">
        <f t="shared" si="0"/>
        <v>26970414</v>
      </c>
      <c r="J11" s="12">
        <f t="shared" si="0"/>
        <v>0</v>
      </c>
      <c r="K11" s="12">
        <f t="shared" si="0"/>
        <v>26506149</v>
      </c>
    </row>
    <row r="12" spans="1:11" s="13" customFormat="1" ht="20.25" customHeight="1">
      <c r="A12" s="171" t="s">
        <v>14</v>
      </c>
      <c r="B12" s="171"/>
      <c r="C12" s="14"/>
      <c r="D12" s="15">
        <f>D14+D49+D130+D155</f>
        <v>0</v>
      </c>
      <c r="E12" s="15">
        <f>E14+E49+E130+E155+E181</f>
        <v>25428500</v>
      </c>
      <c r="F12" s="15">
        <f t="shared" ref="F12:K12" si="1">F14+F49+F130+F155+F181</f>
        <v>26336500</v>
      </c>
      <c r="G12" s="15">
        <f t="shared" si="1"/>
        <v>25713850</v>
      </c>
      <c r="H12" s="15">
        <f t="shared" si="1"/>
        <v>25713850</v>
      </c>
      <c r="I12" s="15">
        <f t="shared" si="1"/>
        <v>25713850</v>
      </c>
      <c r="J12" s="15">
        <f t="shared" si="1"/>
        <v>0</v>
      </c>
      <c r="K12" s="15">
        <f t="shared" si="1"/>
        <v>26138341</v>
      </c>
    </row>
    <row r="13" spans="1:11" s="13" customFormat="1" ht="19.5" customHeight="1">
      <c r="A13" s="16" t="s">
        <v>15</v>
      </c>
      <c r="B13" s="17"/>
      <c r="C13" s="18" t="s">
        <v>16</v>
      </c>
      <c r="D13" s="19">
        <f>D14+D49+D130+D155+D210</f>
        <v>0</v>
      </c>
      <c r="E13" s="19">
        <f>E14+E49+E130+E155+E210</f>
        <v>25428500</v>
      </c>
      <c r="F13" s="19">
        <f t="shared" ref="F13:K13" si="2">F14+F49+F130+F155+F210</f>
        <v>26336500</v>
      </c>
      <c r="G13" s="19">
        <f t="shared" si="2"/>
        <v>25713850</v>
      </c>
      <c r="H13" s="19">
        <f t="shared" si="2"/>
        <v>25713850</v>
      </c>
      <c r="I13" s="19">
        <f t="shared" si="2"/>
        <v>25713850</v>
      </c>
      <c r="J13" s="19">
        <f t="shared" si="2"/>
        <v>0</v>
      </c>
      <c r="K13" s="19">
        <f t="shared" si="2"/>
        <v>26138341</v>
      </c>
    </row>
    <row r="14" spans="1:11" s="24" customFormat="1" ht="27.75" customHeight="1">
      <c r="A14" s="20" t="s">
        <v>17</v>
      </c>
      <c r="B14" s="21"/>
      <c r="C14" s="22" t="s">
        <v>18</v>
      </c>
      <c r="D14" s="22">
        <f t="shared" ref="D14:K14" si="3">D15+D33+D41</f>
        <v>0</v>
      </c>
      <c r="E14" s="23">
        <f t="shared" si="3"/>
        <v>4538000</v>
      </c>
      <c r="F14" s="23">
        <f t="shared" si="3"/>
        <v>4462210</v>
      </c>
      <c r="G14" s="23">
        <f t="shared" si="3"/>
        <v>4452356</v>
      </c>
      <c r="H14" s="23">
        <f t="shared" si="3"/>
        <v>4452356</v>
      </c>
      <c r="I14" s="23">
        <f t="shared" si="3"/>
        <v>4452356</v>
      </c>
      <c r="J14" s="23">
        <f t="shared" si="3"/>
        <v>0</v>
      </c>
      <c r="K14" s="23">
        <f t="shared" si="3"/>
        <v>4594651</v>
      </c>
    </row>
    <row r="15" spans="1:11" s="13" customFormat="1" ht="17.25" customHeight="1">
      <c r="A15" s="25" t="s">
        <v>19</v>
      </c>
      <c r="B15" s="25"/>
      <c r="C15" s="26" t="s">
        <v>20</v>
      </c>
      <c r="D15" s="26">
        <f t="shared" ref="D15:K15" si="4">D16+D20+D21+D26+D25+D27+D28+D29+D30+D31+D32</f>
        <v>0</v>
      </c>
      <c r="E15" s="27">
        <f t="shared" si="4"/>
        <v>3619000</v>
      </c>
      <c r="F15" s="27">
        <f t="shared" si="4"/>
        <v>3558000</v>
      </c>
      <c r="G15" s="27">
        <f t="shared" si="4"/>
        <v>3548764</v>
      </c>
      <c r="H15" s="27">
        <f t="shared" si="4"/>
        <v>3548764</v>
      </c>
      <c r="I15" s="27">
        <f t="shared" si="4"/>
        <v>3548764</v>
      </c>
      <c r="J15" s="27">
        <f t="shared" si="4"/>
        <v>0</v>
      </c>
      <c r="K15" s="27">
        <f t="shared" si="4"/>
        <v>3661461</v>
      </c>
    </row>
    <row r="16" spans="1:11" s="13" customFormat="1" ht="17.25" customHeight="1">
      <c r="A16" s="28"/>
      <c r="B16" s="29" t="s">
        <v>21</v>
      </c>
      <c r="C16" s="30" t="s">
        <v>22</v>
      </c>
      <c r="D16" s="31">
        <f>'[1]Casa de Cultura'!D17+[1]CSM!D17+'[1]Teatrul de Nord'!D17+[1]Filarmonica!D17+'[1]Zone verzi'!D17+'[1]67020330'!D17+'[1]67020501'!D17+'[1]67020304'!D17+'[1]67020306'!D17+'[1]670250'!D17</f>
        <v>0</v>
      </c>
      <c r="E16" s="31">
        <v>3470000</v>
      </c>
      <c r="F16" s="31">
        <f>'[1]Casa de Cultura'!F17+[1]CSM!F17+'[1]Teatrul de Nord'!F17+[1]Filarmonica!F17+'[1]Zone verzi'!F17+'[1]67020330'!F17+'[1]67020501'!F17+'[1]67020304'!F17+'[1]67020306'!F17+'[1]670250'!F17</f>
        <v>3313600</v>
      </c>
      <c r="G16" s="31">
        <f>'[1]Casa de Cultura'!G17+[1]CSM!G17+'[1]Teatrul de Nord'!G17+[1]Filarmonica!G17+'[1]Zone verzi'!G17+'[1]67020330'!G17+'[1]67020501'!G17+'[1]67020304'!G17+'[1]67020306'!G17+'[1]670250'!G17</f>
        <v>3305167</v>
      </c>
      <c r="H16" s="31">
        <f>'[1]Casa de Cultura'!H17+[1]CSM!H17+'[1]Teatrul de Nord'!H17+[1]Filarmonica!H17+'[1]Zone verzi'!H17+'[1]67020330'!H17+'[1]67020501'!H17+'[1]67020304'!H17+'[1]67020306'!H17+'[1]670250'!H17</f>
        <v>3305167</v>
      </c>
      <c r="I16" s="31">
        <f>'[1]Casa de Cultura'!I17+[1]CSM!I17+'[1]Teatrul de Nord'!I17+[1]Filarmonica!I17+'[1]Zone verzi'!I17+'[1]67020330'!I17+'[1]67020501'!I17+'[1]67020304'!I17+'[1]67020306'!I17+'[1]670250'!I17</f>
        <v>3305167</v>
      </c>
      <c r="J16" s="31">
        <f>'[1]Casa de Cultura'!J17+[1]CSM!J17+'[1]Teatrul de Nord'!J17+[1]Filarmonica!J17+'[1]Zone verzi'!J17+'[1]67020330'!J17+'[1]67020501'!J17+'[1]67020304'!J17+'[1]67020306'!J17+'[1]670250'!J17</f>
        <v>0</v>
      </c>
      <c r="K16" s="31">
        <f>'[1]Casa de Cultura'!K17+[1]CSM!K17+'[1]Teatrul de Nord'!K17+[1]Filarmonica!K17+'[1]Zone verzi'!K17+'[1]67020330'!K17+'[1]67020501'!K17+'[1]67020304'!K17+'[1]67020306'!K17+'[1]670250'!K17</f>
        <v>3410501</v>
      </c>
    </row>
    <row r="17" spans="1:11" s="37" customFormat="1" ht="20.100000000000001" hidden="1" customHeight="1">
      <c r="A17" s="32"/>
      <c r="B17" s="33" t="s">
        <v>23</v>
      </c>
      <c r="C17" s="34" t="s">
        <v>24</v>
      </c>
      <c r="D17" s="35">
        <f>'[1]Casa de Cultura'!D18+[1]CSM!D18+'[1]Teatrul de Nord'!D18+[1]Filarmonica!D18+'[1]Zone verzi'!D18+'[1]67020330'!D18+'[1]67020501'!D18+'[1]67020304'!D18+'[1]67020306'!D18+'[1]670250'!D18</f>
        <v>0</v>
      </c>
      <c r="E17" s="36">
        <f>'[1]Casa de Cultura'!E18+[1]CSM!E18+'[1]Teatrul de Nord'!E18+[1]Filarmonica!E18+'[1]Zone verzi'!E18+'[1]67020330'!E18+'[1]67020501'!E18+'[1]67020304'!E18+'[1]67020306'!E18+'[1]670250'!E18</f>
        <v>0</v>
      </c>
      <c r="F17" s="36">
        <f>'[1]Casa de Cultura'!F18+[1]CSM!F18+'[1]Teatrul de Nord'!F18+[1]Filarmonica!F18+'[1]Zone verzi'!F18+'[1]67020330'!F18+'[1]67020501'!F18+'[1]67020304'!F18+'[1]67020306'!F18+'[1]670250'!F18</f>
        <v>0</v>
      </c>
      <c r="G17" s="36">
        <f>'[1]Casa de Cultura'!G18+[1]CSM!G18+'[1]Teatrul de Nord'!G18+[1]Filarmonica!G18+'[1]Zone verzi'!G18+'[1]67020330'!G18+'[1]67020501'!G18+'[1]67020304'!G18+'[1]67020306'!G18+'[1]670250'!G18</f>
        <v>0</v>
      </c>
      <c r="H17" s="36">
        <f>'[1]Casa de Cultura'!H18+[1]CSM!H18+'[1]Teatrul de Nord'!H18+[1]Filarmonica!H18+'[1]Zone verzi'!H18+'[1]67020330'!H18+'[1]67020501'!H18+'[1]67020304'!H18+'[1]67020306'!H18+'[1]670250'!H18</f>
        <v>0</v>
      </c>
      <c r="I17" s="36">
        <f>'[1]Casa de Cultura'!I18+[1]CSM!I18+'[1]Teatrul de Nord'!I18+[1]Filarmonica!I18+'[1]Zone verzi'!I18+'[1]67020330'!I18+'[1]67020501'!I18+'[1]67020304'!I18+'[1]67020306'!I18+'[1]670250'!I18</f>
        <v>0</v>
      </c>
      <c r="J17" s="36">
        <f>'[1]Casa de Cultura'!J18+[1]CSM!J18+'[1]Teatrul de Nord'!J18+[1]Filarmonica!J18+'[1]Zone verzi'!J18+'[1]67020330'!J18+'[1]67020501'!J18+'[1]67020304'!J18+'[1]67020306'!J18+'[1]670250'!J18</f>
        <v>0</v>
      </c>
      <c r="K17" s="36">
        <f>'[1]Casa de Cultura'!K18+[1]CSM!K18+'[1]Teatrul de Nord'!K18+[1]Filarmonica!K18+'[1]Zone verzi'!K18+'[1]67020330'!K18+'[1]67020501'!K18+'[1]67020304'!K18+'[1]67020306'!K18+'[1]670250'!K18</f>
        <v>0</v>
      </c>
    </row>
    <row r="18" spans="1:11" s="37" customFormat="1" ht="20.100000000000001" hidden="1" customHeight="1">
      <c r="A18" s="32"/>
      <c r="B18" s="33" t="s">
        <v>25</v>
      </c>
      <c r="C18" s="34" t="s">
        <v>26</v>
      </c>
      <c r="D18" s="35">
        <f>'[1]Casa de Cultura'!D19+[1]CSM!D19+'[1]Teatrul de Nord'!D19+[1]Filarmonica!D19+'[1]Zone verzi'!D19+'[1]67020330'!D19+'[1]67020501'!D19+'[1]67020304'!D19+'[1]67020306'!D19+'[1]670250'!D19</f>
        <v>0</v>
      </c>
      <c r="E18" s="36">
        <f>'[1]Casa de Cultura'!E19+[1]CSM!E19+'[1]Teatrul de Nord'!E19+[1]Filarmonica!E19+'[1]Zone verzi'!E19+'[1]67020330'!E19+'[1]67020501'!E19+'[1]67020304'!E19+'[1]67020306'!E19+'[1]670250'!E19</f>
        <v>0</v>
      </c>
      <c r="F18" s="36">
        <f>'[1]Casa de Cultura'!F19+[1]CSM!F19+'[1]Teatrul de Nord'!F19+[1]Filarmonica!F19+'[1]Zone verzi'!F19+'[1]67020330'!F19+'[1]67020501'!F19+'[1]67020304'!F19+'[1]67020306'!F19+'[1]670250'!F19</f>
        <v>0</v>
      </c>
      <c r="G18" s="36">
        <f>'[1]Casa de Cultura'!G19+[1]CSM!G19+'[1]Teatrul de Nord'!G19+[1]Filarmonica!G19+'[1]Zone verzi'!G19+'[1]67020330'!G19+'[1]67020501'!G19+'[1]67020304'!G19+'[1]67020306'!G19+'[1]670250'!G19</f>
        <v>0</v>
      </c>
      <c r="H18" s="36">
        <f>'[1]Casa de Cultura'!H19+[1]CSM!H19+'[1]Teatrul de Nord'!H19+[1]Filarmonica!H19+'[1]Zone verzi'!H19+'[1]67020330'!H19+'[1]67020501'!H19+'[1]67020304'!H19+'[1]67020306'!H19+'[1]670250'!H19</f>
        <v>0</v>
      </c>
      <c r="I18" s="36">
        <f>'[1]Casa de Cultura'!I19+[1]CSM!I19+'[1]Teatrul de Nord'!I19+[1]Filarmonica!I19+'[1]Zone verzi'!I19+'[1]67020330'!I19+'[1]67020501'!I19+'[1]67020304'!I19+'[1]67020306'!I19+'[1]670250'!I19</f>
        <v>0</v>
      </c>
      <c r="J18" s="36">
        <f>'[1]Casa de Cultura'!J19+[1]CSM!J19+'[1]Teatrul de Nord'!J19+[1]Filarmonica!J19+'[1]Zone verzi'!J19+'[1]67020330'!J19+'[1]67020501'!J19+'[1]67020304'!J19+'[1]67020306'!J19+'[1]670250'!J19</f>
        <v>0</v>
      </c>
      <c r="K18" s="36">
        <f>'[1]Casa de Cultura'!K19+[1]CSM!K19+'[1]Teatrul de Nord'!K19+[1]Filarmonica!K19+'[1]Zone verzi'!K19+'[1]67020330'!K19+'[1]67020501'!K19+'[1]67020304'!K19+'[1]67020306'!K19+'[1]670250'!K19</f>
        <v>0</v>
      </c>
    </row>
    <row r="19" spans="1:11" s="37" customFormat="1" ht="20.100000000000001" hidden="1" customHeight="1">
      <c r="A19" s="32"/>
      <c r="B19" s="33" t="s">
        <v>27</v>
      </c>
      <c r="C19" s="34" t="s">
        <v>28</v>
      </c>
      <c r="D19" s="35">
        <f>'[1]Casa de Cultura'!D20+[1]CSM!D20+'[1]Teatrul de Nord'!D20+[1]Filarmonica!D20+'[1]Zone verzi'!D20+'[1]67020330'!D20+'[1]67020501'!D20+'[1]67020304'!D20+'[1]67020306'!D20+'[1]670250'!D20</f>
        <v>0</v>
      </c>
      <c r="E19" s="36">
        <f>'[1]Casa de Cultura'!E20+[1]CSM!E20+'[1]Teatrul de Nord'!E20+[1]Filarmonica!E20+'[1]Zone verzi'!E20+'[1]67020330'!E20+'[1]67020501'!E20+'[1]67020304'!E20+'[1]67020306'!E20+'[1]670250'!E20</f>
        <v>0</v>
      </c>
      <c r="F19" s="36">
        <f>'[1]Casa de Cultura'!F20+[1]CSM!F20+'[1]Teatrul de Nord'!F20+[1]Filarmonica!F20+'[1]Zone verzi'!F20+'[1]67020330'!F20+'[1]67020501'!F20+'[1]67020304'!F20+'[1]67020306'!F20+'[1]670250'!F20</f>
        <v>0</v>
      </c>
      <c r="G19" s="36">
        <f>'[1]Casa de Cultura'!G20+[1]CSM!G20+'[1]Teatrul de Nord'!G20+[1]Filarmonica!G20+'[1]Zone verzi'!G20+'[1]67020330'!G20+'[1]67020501'!G20+'[1]67020304'!G20+'[1]67020306'!G20+'[1]670250'!G20</f>
        <v>0</v>
      </c>
      <c r="H19" s="36">
        <f>'[1]Casa de Cultura'!H20+[1]CSM!H20+'[1]Teatrul de Nord'!H20+[1]Filarmonica!H20+'[1]Zone verzi'!H20+'[1]67020330'!H20+'[1]67020501'!H20+'[1]67020304'!H20+'[1]67020306'!H20+'[1]670250'!H20</f>
        <v>0</v>
      </c>
      <c r="I19" s="36">
        <f>'[1]Casa de Cultura'!I20+[1]CSM!I20+'[1]Teatrul de Nord'!I20+[1]Filarmonica!I20+'[1]Zone verzi'!I20+'[1]67020330'!I20+'[1]67020501'!I20+'[1]67020304'!I20+'[1]67020306'!I20+'[1]670250'!I20</f>
        <v>0</v>
      </c>
      <c r="J19" s="36">
        <f>'[1]Casa de Cultura'!J20+[1]CSM!J20+'[1]Teatrul de Nord'!J20+[1]Filarmonica!J20+'[1]Zone verzi'!J20+'[1]67020330'!J20+'[1]67020501'!J20+'[1]67020304'!J20+'[1]67020306'!J20+'[1]670250'!J20</f>
        <v>0</v>
      </c>
      <c r="K19" s="36">
        <f>'[1]Casa de Cultura'!K20+[1]CSM!K20+'[1]Teatrul de Nord'!K20+[1]Filarmonica!K20+'[1]Zone verzi'!K20+'[1]67020330'!K20+'[1]67020501'!K20+'[1]67020304'!K20+'[1]67020306'!K20+'[1]670250'!K20</f>
        <v>0</v>
      </c>
    </row>
    <row r="20" spans="1:11" s="13" customFormat="1" ht="17.25" customHeight="1">
      <c r="A20" s="28"/>
      <c r="B20" s="29" t="s">
        <v>29</v>
      </c>
      <c r="C20" s="30" t="s">
        <v>30</v>
      </c>
      <c r="D20" s="38">
        <f>'[1]Casa de Cultura'!D21+[1]CSM!D21+'[1]Teatrul de Nord'!D21+[1]Filarmonica!D21+'[1]Zone verzi'!D21+'[1]67020330'!D21+'[1]67020501'!D21+'[1]67020304'!D21+'[1]67020306'!D21+'[1]670250'!D21</f>
        <v>0</v>
      </c>
      <c r="E20" s="31">
        <v>130000</v>
      </c>
      <c r="F20" s="31">
        <f>'[1]Casa de Cultura'!F21+[1]CSM!F21+'[1]Teatrul de Nord'!F21+[1]Filarmonica!F21+'[1]Zone verzi'!F21+'[1]67020330'!F21+'[1]67020501'!F21+'[1]67020304'!F21+'[1]67020306'!F21+'[1]670250'!F21</f>
        <v>229000</v>
      </c>
      <c r="G20" s="31">
        <f>'[1]Casa de Cultura'!G21+[1]CSM!G21+'[1]Teatrul de Nord'!G21+[1]Filarmonica!G21+'[1]Zone verzi'!G21+'[1]67020330'!G21+'[1]67020501'!G21+'[1]67020304'!G21+'[1]67020306'!G21+'[1]670250'!G21</f>
        <v>228813</v>
      </c>
      <c r="H20" s="31">
        <f>'[1]Casa de Cultura'!H21+[1]CSM!H21+'[1]Teatrul de Nord'!H21+[1]Filarmonica!H21+'[1]Zone verzi'!H21+'[1]67020330'!H21+'[1]67020501'!H21+'[1]67020304'!H21+'[1]67020306'!H21+'[1]670250'!H21</f>
        <v>228813</v>
      </c>
      <c r="I20" s="31">
        <f>'[1]Casa de Cultura'!I21+[1]CSM!I21+'[1]Teatrul de Nord'!I21+[1]Filarmonica!I21+'[1]Zone verzi'!I21+'[1]67020330'!I21+'[1]67020501'!I21+'[1]67020304'!I21+'[1]67020306'!I21+'[1]670250'!I21</f>
        <v>228813</v>
      </c>
      <c r="J20" s="31">
        <f>'[1]Casa de Cultura'!J21+[1]CSM!J21+'[1]Teatrul de Nord'!J21+[1]Filarmonica!J21+'[1]Zone verzi'!J21+'[1]67020330'!J21+'[1]67020501'!J21+'[1]67020304'!J21+'[1]67020306'!J21+'[1]670250'!J21</f>
        <v>0</v>
      </c>
      <c r="K20" s="31">
        <f>'[1]Casa de Cultura'!K21+[1]CSM!K21+'[1]Teatrul de Nord'!K21+[1]Filarmonica!K21+'[1]Zone verzi'!K21+'[1]67020330'!K21+'[1]67020501'!K21+'[1]67020304'!K21+'[1]67020306'!K21+'[1]670250'!K21</f>
        <v>236176</v>
      </c>
    </row>
    <row r="21" spans="1:11" s="13" customFormat="1" ht="17.25" hidden="1" customHeight="1">
      <c r="A21" s="28"/>
      <c r="B21" s="29" t="s">
        <v>31</v>
      </c>
      <c r="C21" s="30" t="s">
        <v>32</v>
      </c>
      <c r="D21" s="38">
        <f>'[1]Casa de Cultura'!D22+[1]CSM!D22+'[1]Teatrul de Nord'!D22+[1]Filarmonica!D22+'[1]Zone verzi'!D22+'[1]67020330'!D22+'[1]67020501'!D22+'[1]67020304'!D22+'[1]67020306'!D22+'[1]670250'!D22</f>
        <v>0</v>
      </c>
      <c r="E21" s="31">
        <f>'[1]Casa de Cultura'!E22+[1]CSM!E22+'[1]Teatrul de Nord'!E22+[1]Filarmonica!E22+'[1]Zone verzi'!E22+'[1]67020330'!E22+'[1]67020501'!E22+'[1]67020304'!E22+'[1]67020306'!E22+'[1]670250'!E22</f>
        <v>0</v>
      </c>
      <c r="F21" s="31">
        <f>'[1]Casa de Cultura'!F22+[1]CSM!F22+'[1]Teatrul de Nord'!F22+[1]Filarmonica!F22+'[1]Zone verzi'!F22+'[1]67020330'!F22+'[1]67020501'!F22+'[1]67020304'!F22+'[1]67020306'!F22+'[1]670250'!F22</f>
        <v>0</v>
      </c>
      <c r="G21" s="31">
        <f>'[1]Casa de Cultura'!G22+[1]CSM!G22+'[1]Teatrul de Nord'!G22+[1]Filarmonica!G22+'[1]Zone verzi'!G22+'[1]67020330'!G22+'[1]67020501'!G22+'[1]67020304'!G22+'[1]67020306'!G22+'[1]670250'!G22</f>
        <v>0</v>
      </c>
      <c r="H21" s="31">
        <f>'[1]Casa de Cultura'!H22+[1]CSM!H22+'[1]Teatrul de Nord'!H22+[1]Filarmonica!H22+'[1]Zone verzi'!H22+'[1]67020330'!H22+'[1]67020501'!H22+'[1]67020304'!H22+'[1]67020306'!H22+'[1]670250'!H22</f>
        <v>0</v>
      </c>
      <c r="I21" s="31">
        <f>'[1]Casa de Cultura'!I22+[1]CSM!I22+'[1]Teatrul de Nord'!I22+[1]Filarmonica!I22+'[1]Zone verzi'!I22+'[1]67020330'!I22+'[1]67020501'!I22+'[1]67020304'!I22+'[1]67020306'!I22+'[1]670250'!I22</f>
        <v>0</v>
      </c>
      <c r="J21" s="31">
        <f>'[1]Casa de Cultura'!J22+[1]CSM!J22+'[1]Teatrul de Nord'!J22+[1]Filarmonica!J22+'[1]Zone verzi'!J22+'[1]67020330'!J22+'[1]67020501'!J22+'[1]67020304'!J22+'[1]67020306'!J22+'[1]670250'!J22</f>
        <v>0</v>
      </c>
      <c r="K21" s="31">
        <f>'[1]Casa de Cultura'!K22+[1]CSM!K22+'[1]Teatrul de Nord'!K22+[1]Filarmonica!K22+'[1]Zone verzi'!K22+'[1]67020330'!K22+'[1]67020501'!K22+'[1]67020304'!K22+'[1]67020306'!K22+'[1]670250'!K22</f>
        <v>0</v>
      </c>
    </row>
    <row r="22" spans="1:11" s="13" customFormat="1" ht="20.100000000000001" hidden="1" customHeight="1">
      <c r="A22" s="28"/>
      <c r="B22" s="29" t="s">
        <v>33</v>
      </c>
      <c r="C22" s="30" t="s">
        <v>34</v>
      </c>
      <c r="D22" s="38">
        <f>'[1]Casa de Cultura'!D23+[1]CSM!D23+'[1]Teatrul de Nord'!D23+[1]Filarmonica!D23+'[1]Zone verzi'!D23+'[1]67020330'!D23+'[1]67020501'!D23+'[1]67020304'!D23+'[1]67020306'!D23+'[1]670250'!D23</f>
        <v>0</v>
      </c>
      <c r="E22" s="31">
        <f>'[1]Casa de Cultura'!E23+[1]CSM!E23+'[1]Teatrul de Nord'!E23+[1]Filarmonica!E23+'[1]Zone verzi'!E23+'[1]67020330'!E23+'[1]67020501'!E23+'[1]67020304'!E23+'[1]67020306'!E23+'[1]670250'!E23</f>
        <v>0</v>
      </c>
      <c r="F22" s="31">
        <f>'[1]Casa de Cultura'!F23+[1]CSM!F23+'[1]Teatrul de Nord'!F23+[1]Filarmonica!F23+'[1]Zone verzi'!F23+'[1]67020330'!F23+'[1]67020501'!F23+'[1]67020304'!F23+'[1]67020306'!F23+'[1]670250'!F23</f>
        <v>0</v>
      </c>
      <c r="G22" s="31">
        <f>'[1]Casa de Cultura'!G23+[1]CSM!G23+'[1]Teatrul de Nord'!G23+[1]Filarmonica!G23+'[1]Zone verzi'!G23+'[1]67020330'!G23+'[1]67020501'!G23+'[1]67020304'!G23+'[1]67020306'!G23+'[1]670250'!G23</f>
        <v>0</v>
      </c>
      <c r="H22" s="31">
        <f>'[1]Casa de Cultura'!H23+[1]CSM!H23+'[1]Teatrul de Nord'!H23+[1]Filarmonica!H23+'[1]Zone verzi'!H23+'[1]67020330'!H23+'[1]67020501'!H23+'[1]67020304'!H23+'[1]67020306'!H23+'[1]670250'!H23</f>
        <v>0</v>
      </c>
      <c r="I22" s="31">
        <f>'[1]Casa de Cultura'!I23+[1]CSM!I23+'[1]Teatrul de Nord'!I23+[1]Filarmonica!I23+'[1]Zone verzi'!I23+'[1]67020330'!I23+'[1]67020501'!I23+'[1]67020304'!I23+'[1]67020306'!I23+'[1]670250'!I23</f>
        <v>0</v>
      </c>
      <c r="J22" s="31">
        <f>'[1]Casa de Cultura'!J23+[1]CSM!J23+'[1]Teatrul de Nord'!J23+[1]Filarmonica!J23+'[1]Zone verzi'!J23+'[1]67020330'!J23+'[1]67020501'!J23+'[1]67020304'!J23+'[1]67020306'!J23+'[1]670250'!J23</f>
        <v>0</v>
      </c>
      <c r="K22" s="31">
        <f>'[1]Casa de Cultura'!K23+[1]CSM!K23+'[1]Teatrul de Nord'!K23+[1]Filarmonica!K23+'[1]Zone verzi'!K23+'[1]67020330'!K23+'[1]67020501'!K23+'[1]67020304'!K23+'[1]67020306'!K23+'[1]670250'!K23</f>
        <v>0</v>
      </c>
    </row>
    <row r="23" spans="1:11" s="13" customFormat="1" ht="20.100000000000001" hidden="1" customHeight="1">
      <c r="A23" s="28"/>
      <c r="B23" s="29" t="s">
        <v>35</v>
      </c>
      <c r="C23" s="30" t="s">
        <v>36</v>
      </c>
      <c r="D23" s="38">
        <f>'[1]Casa de Cultura'!D24+[1]CSM!D24+'[1]Teatrul de Nord'!D24+[1]Filarmonica!D24+'[1]Zone verzi'!D24+'[1]67020330'!D24+'[1]67020501'!D24+'[1]67020304'!D24+'[1]67020306'!D24+'[1]670250'!D24</f>
        <v>0</v>
      </c>
      <c r="E23" s="31">
        <f>'[1]Casa de Cultura'!E24+[1]CSM!E24+'[1]Teatrul de Nord'!E24+[1]Filarmonica!E24+'[1]Zone verzi'!E24+'[1]67020330'!E24+'[1]67020501'!E24+'[1]67020304'!E24+'[1]67020306'!E24+'[1]670250'!E24</f>
        <v>0</v>
      </c>
      <c r="F23" s="31">
        <f>'[1]Casa de Cultura'!F24+[1]CSM!F24+'[1]Teatrul de Nord'!F24+[1]Filarmonica!F24+'[1]Zone verzi'!F24+'[1]67020330'!F24+'[1]67020501'!F24+'[1]67020304'!F24+'[1]67020306'!F24+'[1]670250'!F24</f>
        <v>0</v>
      </c>
      <c r="G23" s="31">
        <f>'[1]Casa de Cultura'!G24+[1]CSM!G24+'[1]Teatrul de Nord'!G24+[1]Filarmonica!G24+'[1]Zone verzi'!G24+'[1]67020330'!G24+'[1]67020501'!G24+'[1]67020304'!G24+'[1]67020306'!G24+'[1]670250'!G24</f>
        <v>0</v>
      </c>
      <c r="H23" s="31">
        <f>'[1]Casa de Cultura'!H24+[1]CSM!H24+'[1]Teatrul de Nord'!H24+[1]Filarmonica!H24+'[1]Zone verzi'!H24+'[1]67020330'!H24+'[1]67020501'!H24+'[1]67020304'!H24+'[1]67020306'!H24+'[1]670250'!H24</f>
        <v>0</v>
      </c>
      <c r="I23" s="31">
        <f>'[1]Casa de Cultura'!I24+[1]CSM!I24+'[1]Teatrul de Nord'!I24+[1]Filarmonica!I24+'[1]Zone verzi'!I24+'[1]67020330'!I24+'[1]67020501'!I24+'[1]67020304'!I24+'[1]67020306'!I24+'[1]670250'!I24</f>
        <v>0</v>
      </c>
      <c r="J23" s="31">
        <f>'[1]Casa de Cultura'!J24+[1]CSM!J24+'[1]Teatrul de Nord'!J24+[1]Filarmonica!J24+'[1]Zone verzi'!J24+'[1]67020330'!J24+'[1]67020501'!J24+'[1]67020304'!J24+'[1]67020306'!J24+'[1]670250'!J24</f>
        <v>0</v>
      </c>
      <c r="K23" s="31">
        <f>'[1]Casa de Cultura'!K24+[1]CSM!K24+'[1]Teatrul de Nord'!K24+[1]Filarmonica!K24+'[1]Zone verzi'!K24+'[1]67020330'!K24+'[1]67020501'!K24+'[1]67020304'!K24+'[1]67020306'!K24+'[1]670250'!K24</f>
        <v>0</v>
      </c>
    </row>
    <row r="24" spans="1:11" s="13" customFormat="1" ht="20.100000000000001" hidden="1" customHeight="1">
      <c r="A24" s="28"/>
      <c r="B24" s="29" t="s">
        <v>37</v>
      </c>
      <c r="C24" s="30" t="s">
        <v>38</v>
      </c>
      <c r="D24" s="38">
        <f>'[1]Casa de Cultura'!D25+[1]CSM!D25+'[1]Teatrul de Nord'!D25+[1]Filarmonica!D25+'[1]Zone verzi'!D25+'[1]67020330'!D25+'[1]67020501'!D25+'[1]67020304'!D25+'[1]67020306'!D25+'[1]670250'!D25</f>
        <v>0</v>
      </c>
      <c r="E24" s="31">
        <f>'[1]Casa de Cultura'!E25+[1]CSM!E25+'[1]Teatrul de Nord'!E25+[1]Filarmonica!E25+'[1]Zone verzi'!E25+'[1]67020330'!E25+'[1]67020501'!E25+'[1]67020304'!E25+'[1]67020306'!E25+'[1]670250'!E25</f>
        <v>0</v>
      </c>
      <c r="F24" s="31">
        <f>'[1]Casa de Cultura'!F25+[1]CSM!F25+'[1]Teatrul de Nord'!F25+[1]Filarmonica!F25+'[1]Zone verzi'!F25+'[1]67020330'!F25+'[1]67020501'!F25+'[1]67020304'!F25+'[1]67020306'!F25+'[1]670250'!F25</f>
        <v>0</v>
      </c>
      <c r="G24" s="31">
        <f>'[1]Casa de Cultura'!G25+[1]CSM!G25+'[1]Teatrul de Nord'!G25+[1]Filarmonica!G25+'[1]Zone verzi'!G25+'[1]67020330'!G25+'[1]67020501'!G25+'[1]67020304'!G25+'[1]67020306'!G25+'[1]670250'!G25</f>
        <v>0</v>
      </c>
      <c r="H24" s="31">
        <f>'[1]Casa de Cultura'!H25+[1]CSM!H25+'[1]Teatrul de Nord'!H25+[1]Filarmonica!H25+'[1]Zone verzi'!H25+'[1]67020330'!H25+'[1]67020501'!H25+'[1]67020304'!H25+'[1]67020306'!H25+'[1]670250'!H25</f>
        <v>0</v>
      </c>
      <c r="I24" s="31">
        <f>'[1]Casa de Cultura'!I25+[1]CSM!I25+'[1]Teatrul de Nord'!I25+[1]Filarmonica!I25+'[1]Zone verzi'!I25+'[1]67020330'!I25+'[1]67020501'!I25+'[1]67020304'!I25+'[1]67020306'!I25+'[1]670250'!I25</f>
        <v>0</v>
      </c>
      <c r="J24" s="31">
        <f>'[1]Casa de Cultura'!J25+[1]CSM!J25+'[1]Teatrul de Nord'!J25+[1]Filarmonica!J25+'[1]Zone verzi'!J25+'[1]67020330'!J25+'[1]67020501'!J25+'[1]67020304'!J25+'[1]67020306'!J25+'[1]670250'!J25</f>
        <v>0</v>
      </c>
      <c r="K24" s="31">
        <f>'[1]Casa de Cultura'!K25+[1]CSM!K25+'[1]Teatrul de Nord'!K25+[1]Filarmonica!K25+'[1]Zone verzi'!K25+'[1]67020330'!K25+'[1]67020501'!K25+'[1]67020304'!K25+'[1]67020306'!K25+'[1]670250'!K25</f>
        <v>0</v>
      </c>
    </row>
    <row r="25" spans="1:11" s="13" customFormat="1" ht="17.25" hidden="1" customHeight="1">
      <c r="A25" s="28"/>
      <c r="B25" s="29" t="s">
        <v>39</v>
      </c>
      <c r="C25" s="30" t="s">
        <v>40</v>
      </c>
      <c r="D25" s="38">
        <f>'[1]Casa de Cultura'!D26+[1]CSM!D26+'[1]Teatrul de Nord'!D26+[1]Filarmonica!D26+'[1]Zone verzi'!D26+'[1]67020330'!D26+'[1]67020501'!D26+'[1]67020304'!D26+'[1]67020306'!D26+'[1]670250'!D26</f>
        <v>0</v>
      </c>
      <c r="E25" s="31">
        <f>'[1]Casa de Cultura'!E26+[1]CSM!E26+'[1]Teatrul de Nord'!E26+[1]Filarmonica!E26+'[1]Zone verzi'!E26+'[1]67020330'!E26+'[1]67020501'!E26+'[1]67020304'!E26+'[1]67020306'!E26+'[1]670250'!E26</f>
        <v>0</v>
      </c>
      <c r="F25" s="31">
        <f>'[1]Casa de Cultura'!F26+[1]CSM!F26+'[1]Teatrul de Nord'!F26+[1]Filarmonica!F26+'[1]Zone verzi'!F26+'[1]67020330'!F26+'[1]67020501'!F26+'[1]67020304'!F26+'[1]67020306'!F26+'[1]670250'!F26</f>
        <v>0</v>
      </c>
      <c r="G25" s="31">
        <f>'[1]Casa de Cultura'!G26+[1]CSM!G26+'[1]Teatrul de Nord'!G26+[1]Filarmonica!G26+'[1]Zone verzi'!G26+'[1]67020330'!G26+'[1]67020501'!G26+'[1]67020304'!G26+'[1]67020306'!G26+'[1]670250'!G26</f>
        <v>0</v>
      </c>
      <c r="H25" s="31">
        <f>'[1]Casa de Cultura'!H26+[1]CSM!H26+'[1]Teatrul de Nord'!H26+[1]Filarmonica!H26+'[1]Zone verzi'!H26+'[1]67020330'!H26+'[1]67020501'!H26+'[1]67020304'!H26+'[1]67020306'!H26+'[1]670250'!H26</f>
        <v>0</v>
      </c>
      <c r="I25" s="31">
        <f>'[1]Casa de Cultura'!I26+[1]CSM!I26+'[1]Teatrul de Nord'!I26+[1]Filarmonica!I26+'[1]Zone verzi'!I26+'[1]67020330'!I26+'[1]67020501'!I26+'[1]67020304'!I26+'[1]67020306'!I26+'[1]670250'!I26</f>
        <v>0</v>
      </c>
      <c r="J25" s="31">
        <f>'[1]Casa de Cultura'!J26+[1]CSM!J26+'[1]Teatrul de Nord'!J26+[1]Filarmonica!J26+'[1]Zone verzi'!J26+'[1]67020330'!J26+'[1]67020501'!J26+'[1]67020304'!J26+'[1]67020306'!J26+'[1]670250'!J26</f>
        <v>0</v>
      </c>
      <c r="K25" s="31">
        <f>'[1]Casa de Cultura'!K26+[1]CSM!K26+'[1]Teatrul de Nord'!K26+[1]Filarmonica!K26+'[1]Zone verzi'!K26+'[1]67020330'!K26+'[1]67020501'!K26+'[1]67020304'!K26+'[1]67020306'!K26+'[1]670250'!K26</f>
        <v>0</v>
      </c>
    </row>
    <row r="26" spans="1:11" s="13" customFormat="1" ht="17.25" hidden="1" customHeight="1">
      <c r="A26" s="28"/>
      <c r="B26" s="29" t="s">
        <v>41</v>
      </c>
      <c r="C26" s="30" t="s">
        <v>42</v>
      </c>
      <c r="D26" s="38">
        <f>'[1]Casa de Cultura'!D27+[1]CSM!D27+'[1]Teatrul de Nord'!D27+[1]Filarmonica!D27+'[1]Zone verzi'!D27+'[1]67020330'!D27+'[1]67020501'!D27+'[1]67020304'!D27+'[1]67020306'!D27+'[1]670250'!D27</f>
        <v>0</v>
      </c>
      <c r="E26" s="31">
        <f>'[1]Casa de Cultura'!E27+[1]CSM!E27+'[1]Teatrul de Nord'!E27+[1]Filarmonica!E27+'[1]Zone verzi'!E27+'[1]67020330'!E27+'[1]67020501'!E27+'[1]67020304'!E27+'[1]67020306'!E27+'[1]670250'!E27</f>
        <v>0</v>
      </c>
      <c r="F26" s="31">
        <f>'[1]Casa de Cultura'!F27+[1]CSM!F27+'[1]Teatrul de Nord'!F27+[1]Filarmonica!F27+'[1]Zone verzi'!F27+'[1]67020330'!F27+'[1]67020501'!F27+'[1]67020304'!F27+'[1]67020306'!F27+'[1]670250'!F27</f>
        <v>0</v>
      </c>
      <c r="G26" s="31">
        <f>'[1]Casa de Cultura'!G27+[1]CSM!G27+'[1]Teatrul de Nord'!G27+[1]Filarmonica!G27+'[1]Zone verzi'!G27+'[1]67020330'!G27+'[1]67020501'!G27+'[1]67020304'!G27+'[1]67020306'!G27+'[1]670250'!G27</f>
        <v>0</v>
      </c>
      <c r="H26" s="31">
        <f>'[1]Casa de Cultura'!H27+[1]CSM!H27+'[1]Teatrul de Nord'!H27+[1]Filarmonica!H27+'[1]Zone verzi'!H27+'[1]67020330'!H27+'[1]67020501'!H27+'[1]67020304'!H27+'[1]67020306'!H27+'[1]670250'!H27</f>
        <v>0</v>
      </c>
      <c r="I26" s="31">
        <f>'[1]Casa de Cultura'!I27+[1]CSM!I27+'[1]Teatrul de Nord'!I27+[1]Filarmonica!I27+'[1]Zone verzi'!I27+'[1]67020330'!I27+'[1]67020501'!I27+'[1]67020304'!I27+'[1]67020306'!I27+'[1]670250'!I27</f>
        <v>0</v>
      </c>
      <c r="J26" s="31">
        <f>'[1]Casa de Cultura'!J27+[1]CSM!J27+'[1]Teatrul de Nord'!J27+[1]Filarmonica!J27+'[1]Zone verzi'!J27+'[1]67020330'!J27+'[1]67020501'!J27+'[1]67020304'!J27+'[1]67020306'!J27+'[1]670250'!J27</f>
        <v>0</v>
      </c>
      <c r="K26" s="31">
        <f>'[1]Casa de Cultura'!K27+[1]CSM!K27+'[1]Teatrul de Nord'!K27+[1]Filarmonica!K27+'[1]Zone verzi'!K27+'[1]67020330'!K27+'[1]67020501'!K27+'[1]67020304'!K27+'[1]67020306'!K27+'[1]670250'!K27</f>
        <v>0</v>
      </c>
    </row>
    <row r="27" spans="1:11" s="13" customFormat="1" ht="15" hidden="1" customHeight="1">
      <c r="A27" s="28"/>
      <c r="B27" s="29" t="s">
        <v>43</v>
      </c>
      <c r="C27" s="30" t="s">
        <v>44</v>
      </c>
      <c r="D27" s="38">
        <f>'[1]Casa de Cultura'!D28+[1]CSM!D28+'[1]Teatrul de Nord'!D28+[1]Filarmonica!D28+'[1]Zone verzi'!D28+'[1]67020330'!D28+'[1]67020501'!D28+'[1]67020304'!D28+'[1]67020306'!D28+'[1]670250'!D28</f>
        <v>0</v>
      </c>
      <c r="E27" s="31">
        <f>'[1]Casa de Cultura'!E28+[1]CSM!E28+'[1]Teatrul de Nord'!E28+[1]Filarmonica!E28+'[1]Zone verzi'!E28+'[1]67020330'!E28+'[1]67020501'!E28+'[1]67020304'!E28+'[1]67020306'!E28+'[1]670250'!E28</f>
        <v>0</v>
      </c>
      <c r="F27" s="31">
        <f>'[1]Casa de Cultura'!F28+[1]CSM!F28+'[1]Teatrul de Nord'!F28+[1]Filarmonica!F28+'[1]Zone verzi'!F28+'[1]67020330'!F28+'[1]67020501'!F28+'[1]67020304'!F28+'[1]67020306'!F28+'[1]670250'!F28</f>
        <v>0</v>
      </c>
      <c r="G27" s="31">
        <f>'[1]Casa de Cultura'!G28+[1]CSM!G28+'[1]Teatrul de Nord'!G28+[1]Filarmonica!G28+'[1]Zone verzi'!G28+'[1]67020330'!G28+'[1]67020501'!G28+'[1]67020304'!G28+'[1]67020306'!G28+'[1]670250'!G28</f>
        <v>0</v>
      </c>
      <c r="H27" s="31">
        <f>'[1]Casa de Cultura'!H28+[1]CSM!H28+'[1]Teatrul de Nord'!H28+[1]Filarmonica!H28+'[1]Zone verzi'!H28+'[1]67020330'!H28+'[1]67020501'!H28+'[1]67020304'!H28+'[1]67020306'!H28+'[1]670250'!H28</f>
        <v>0</v>
      </c>
      <c r="I27" s="31">
        <f>'[1]Casa de Cultura'!I28+[1]CSM!I28+'[1]Teatrul de Nord'!I28+[1]Filarmonica!I28+'[1]Zone verzi'!I28+'[1]67020330'!I28+'[1]67020501'!I28+'[1]67020304'!I28+'[1]67020306'!I28+'[1]670250'!I28</f>
        <v>0</v>
      </c>
      <c r="J27" s="31">
        <f>'[1]Casa de Cultura'!J28+[1]CSM!J28+'[1]Teatrul de Nord'!J28+[1]Filarmonica!J28+'[1]Zone verzi'!J28+'[1]67020330'!J28+'[1]67020501'!J28+'[1]67020304'!J28+'[1]67020306'!J28+'[1]670250'!J28</f>
        <v>0</v>
      </c>
      <c r="K27" s="31">
        <f>'[1]Casa de Cultura'!K28+[1]CSM!K28+'[1]Teatrul de Nord'!K28+[1]Filarmonica!K28+'[1]Zone verzi'!K28+'[1]67020330'!K28+'[1]67020501'!K28+'[1]67020304'!K28+'[1]67020306'!K28+'[1]670250'!K28</f>
        <v>0</v>
      </c>
    </row>
    <row r="28" spans="1:11" s="13" customFormat="1" ht="15" customHeight="1">
      <c r="A28" s="39"/>
      <c r="B28" s="40" t="s">
        <v>45</v>
      </c>
      <c r="C28" s="30" t="s">
        <v>46</v>
      </c>
      <c r="D28" s="38">
        <f>'[1]Casa de Cultura'!D29+[1]CSM!D29+'[1]Teatrul de Nord'!D29+[1]Filarmonica!D29+'[1]Zone verzi'!D29+'[1]67020330'!D29+'[1]67020501'!D29+'[1]67020304'!D29+'[1]67020306'!D29+'[1]670250'!D29</f>
        <v>0</v>
      </c>
      <c r="E28" s="31">
        <v>19000</v>
      </c>
      <c r="F28" s="31">
        <f>'[1]Casa de Cultura'!F29+[1]CSM!F29+'[1]Teatrul de Nord'!F29+[1]Filarmonica!F29+'[1]Zone verzi'!F29+'[1]67020330'!F29+'[1]67020501'!F29+'[1]67020304'!F29+'[1]67020306'!F29+'[1]670250'!F29</f>
        <v>0</v>
      </c>
      <c r="G28" s="31">
        <f>'[1]Casa de Cultura'!G29+[1]CSM!G29+'[1]Teatrul de Nord'!G29+[1]Filarmonica!G29+'[1]Zone verzi'!G29+'[1]67020330'!G29+'[1]67020501'!G29+'[1]67020304'!G29+'[1]67020306'!G29+'[1]670250'!G29</f>
        <v>0</v>
      </c>
      <c r="H28" s="31">
        <f>'[1]Casa de Cultura'!H29+[1]CSM!H29+'[1]Teatrul de Nord'!H29+[1]Filarmonica!H29+'[1]Zone verzi'!H29+'[1]67020330'!H29+'[1]67020501'!H29+'[1]67020304'!H29+'[1]67020306'!H29+'[1]670250'!H29</f>
        <v>0</v>
      </c>
      <c r="I28" s="31">
        <f>'[1]Casa de Cultura'!I29+[1]CSM!I29+'[1]Teatrul de Nord'!I29+[1]Filarmonica!I29+'[1]Zone verzi'!I29+'[1]67020330'!I29+'[1]67020501'!I29+'[1]67020304'!I29+'[1]67020306'!I29+'[1]670250'!I29</f>
        <v>0</v>
      </c>
      <c r="J28" s="31">
        <f>'[1]Casa de Cultura'!J29+[1]CSM!J29+'[1]Teatrul de Nord'!J29+[1]Filarmonica!J29+'[1]Zone verzi'!J29+'[1]67020330'!J29+'[1]67020501'!J29+'[1]67020304'!J29+'[1]67020306'!J29+'[1]670250'!J29</f>
        <v>0</v>
      </c>
      <c r="K28" s="31">
        <f>'[1]Casa de Cultura'!K29+[1]CSM!K29+'[1]Teatrul de Nord'!K29+[1]Filarmonica!K29+'[1]Zone verzi'!K29+'[1]67020330'!K29+'[1]67020501'!K29+'[1]67020304'!K29+'[1]67020306'!K29+'[1]670250'!K29</f>
        <v>0</v>
      </c>
    </row>
    <row r="29" spans="1:11" s="13" customFormat="1" ht="15" hidden="1" customHeight="1">
      <c r="A29" s="39"/>
      <c r="B29" s="40" t="s">
        <v>47</v>
      </c>
      <c r="C29" s="30" t="s">
        <v>48</v>
      </c>
      <c r="D29" s="38">
        <f>'[1]Casa de Cultura'!D30+[1]CSM!D30+'[1]Teatrul de Nord'!D30+[1]Filarmonica!D30+'[1]Zone verzi'!D30+'[1]67020330'!D30+'[1]67020501'!D30+'[1]67020304'!D30+'[1]67020306'!D30+'[1]670250'!D30</f>
        <v>0</v>
      </c>
      <c r="E29" s="31">
        <f>'[1]Casa de Cultura'!E30+[1]CSM!E30+'[1]Teatrul de Nord'!E30+[1]Filarmonica!E30+'[1]Zone verzi'!E30+'[1]67020330'!E30+'[1]67020501'!E30+'[1]67020304'!E30+'[1]67020306'!E30+'[1]670250'!E30</f>
        <v>0</v>
      </c>
      <c r="F29" s="31">
        <f>'[1]Casa de Cultura'!F30+[1]CSM!F30+'[1]Teatrul de Nord'!F30+[1]Filarmonica!F30+'[1]Zone verzi'!F30+'[1]67020330'!F30+'[1]67020501'!F30+'[1]67020304'!F30+'[1]67020306'!F30+'[1]670250'!F30</f>
        <v>0</v>
      </c>
      <c r="G29" s="31">
        <f>'[1]Casa de Cultura'!G30+[1]CSM!G30+'[1]Teatrul de Nord'!G30+[1]Filarmonica!G30+'[1]Zone verzi'!G30+'[1]67020330'!G30+'[1]67020501'!G30+'[1]67020304'!G30+'[1]67020306'!G30+'[1]670250'!G30</f>
        <v>0</v>
      </c>
      <c r="H29" s="31">
        <f>'[1]Casa de Cultura'!H30+[1]CSM!H30+'[1]Teatrul de Nord'!H30+[1]Filarmonica!H30+'[1]Zone verzi'!H30+'[1]67020330'!H30+'[1]67020501'!H30+'[1]67020304'!H30+'[1]67020306'!H30+'[1]670250'!H30</f>
        <v>0</v>
      </c>
      <c r="I29" s="31">
        <f>'[1]Casa de Cultura'!I30+[1]CSM!I30+'[1]Teatrul de Nord'!I30+[1]Filarmonica!I30+'[1]Zone verzi'!I30+'[1]67020330'!I30+'[1]67020501'!I30+'[1]67020304'!I30+'[1]67020306'!I30+'[1]670250'!I30</f>
        <v>0</v>
      </c>
      <c r="J29" s="31">
        <f>'[1]Casa de Cultura'!J30+[1]CSM!J30+'[1]Teatrul de Nord'!J30+[1]Filarmonica!J30+'[1]Zone verzi'!J30+'[1]67020330'!J30+'[1]67020501'!J30+'[1]67020304'!J30+'[1]67020306'!J30+'[1]670250'!J30</f>
        <v>0</v>
      </c>
      <c r="K29" s="31">
        <f>'[1]Casa de Cultura'!K30+[1]CSM!K30+'[1]Teatrul de Nord'!K30+[1]Filarmonica!K30+'[1]Zone verzi'!K30+'[1]67020330'!K30+'[1]67020501'!K30+'[1]67020304'!K30+'[1]67020306'!K30+'[1]670250'!K30</f>
        <v>0</v>
      </c>
    </row>
    <row r="30" spans="1:11" s="13" customFormat="1" ht="15" hidden="1" customHeight="1">
      <c r="A30" s="39"/>
      <c r="B30" s="40" t="s">
        <v>49</v>
      </c>
      <c r="C30" s="30" t="s">
        <v>50</v>
      </c>
      <c r="D30" s="38">
        <f>'[1]Casa de Cultura'!D31+[1]CSM!D31+'[1]Teatrul de Nord'!D31+[1]Filarmonica!D31+'[1]Zone verzi'!D31+'[1]67020330'!D31+'[1]67020501'!D31+'[1]67020304'!D31+'[1]67020306'!D31+'[1]670250'!D31</f>
        <v>0</v>
      </c>
      <c r="E30" s="31">
        <f>'[1]Casa de Cultura'!E31+[1]CSM!E31+'[1]Teatrul de Nord'!E31+[1]Filarmonica!E31+'[1]Zone verzi'!E31+'[1]67020330'!E31+'[1]67020501'!E31+'[1]67020304'!E31+'[1]67020306'!E31+'[1]670250'!E31</f>
        <v>0</v>
      </c>
      <c r="F30" s="31">
        <f>'[1]Casa de Cultura'!F31+[1]CSM!F31+'[1]Teatrul de Nord'!F31+[1]Filarmonica!F31+'[1]Zone verzi'!F31+'[1]67020330'!F31+'[1]67020501'!F31+'[1]67020304'!F31+'[1]67020306'!F31+'[1]670250'!F31</f>
        <v>0</v>
      </c>
      <c r="G30" s="31">
        <f>'[1]Casa de Cultura'!G31+[1]CSM!G31+'[1]Teatrul de Nord'!G31+[1]Filarmonica!G31+'[1]Zone verzi'!G31+'[1]67020330'!G31+'[1]67020501'!G31+'[1]67020304'!G31+'[1]67020306'!G31+'[1]670250'!G31</f>
        <v>0</v>
      </c>
      <c r="H30" s="31">
        <f>'[1]Casa de Cultura'!H31+[1]CSM!H31+'[1]Teatrul de Nord'!H31+[1]Filarmonica!H31+'[1]Zone verzi'!H31+'[1]67020330'!H31+'[1]67020501'!H31+'[1]67020304'!H31+'[1]67020306'!H31+'[1]670250'!H31</f>
        <v>0</v>
      </c>
      <c r="I30" s="31">
        <f>'[1]Casa de Cultura'!I31+[1]CSM!I31+'[1]Teatrul de Nord'!I31+[1]Filarmonica!I31+'[1]Zone verzi'!I31+'[1]67020330'!I31+'[1]67020501'!I31+'[1]67020304'!I31+'[1]67020306'!I31+'[1]670250'!I31</f>
        <v>0</v>
      </c>
      <c r="J30" s="31">
        <f>'[1]Casa de Cultura'!J31+[1]CSM!J31+'[1]Teatrul de Nord'!J31+[1]Filarmonica!J31+'[1]Zone verzi'!J31+'[1]67020330'!J31+'[1]67020501'!J31+'[1]67020304'!J31+'[1]67020306'!J31+'[1]670250'!J31</f>
        <v>0</v>
      </c>
      <c r="K30" s="31">
        <f>'[1]Casa de Cultura'!K31+[1]CSM!K31+'[1]Teatrul de Nord'!K31+[1]Filarmonica!K31+'[1]Zone verzi'!K31+'[1]67020330'!K31+'[1]67020501'!K31+'[1]67020304'!K31+'[1]67020306'!K31+'[1]670250'!K31</f>
        <v>0</v>
      </c>
    </row>
    <row r="31" spans="1:11" s="13" customFormat="1" ht="15" hidden="1" customHeight="1">
      <c r="A31" s="39"/>
      <c r="B31" s="40" t="s">
        <v>51</v>
      </c>
      <c r="C31" s="30" t="s">
        <v>52</v>
      </c>
      <c r="D31" s="38">
        <f>'[1]Casa de Cultura'!D32+[1]CSM!D32+'[1]Teatrul de Nord'!D32+[1]Filarmonica!D32+'[1]Zone verzi'!D32+'[1]67020330'!D32+'[1]67020501'!D32+'[1]67020304'!D32+'[1]67020306'!D32+'[1]670250'!D32</f>
        <v>0</v>
      </c>
      <c r="E31" s="31">
        <f>'[1]Casa de Cultura'!E32+[1]CSM!E32+'[1]Teatrul de Nord'!E32+[1]Filarmonica!E32+'[1]Zone verzi'!E32+'[1]67020330'!E32+'[1]67020501'!E32+'[1]67020304'!E32+'[1]67020306'!E32+'[1]670250'!E32</f>
        <v>0</v>
      </c>
      <c r="F31" s="31">
        <f>'[1]Casa de Cultura'!F32+[1]CSM!F32+'[1]Teatrul de Nord'!F32+[1]Filarmonica!F32+'[1]Zone verzi'!F32+'[1]67020330'!F32+'[1]67020501'!F32+'[1]67020304'!F32+'[1]67020306'!F32+'[1]670250'!F32</f>
        <v>0</v>
      </c>
      <c r="G31" s="31">
        <f>'[1]Casa de Cultura'!G32+[1]CSM!G32+'[1]Teatrul de Nord'!G32+[1]Filarmonica!G32+'[1]Zone verzi'!G32+'[1]67020330'!G32+'[1]67020501'!G32+'[1]67020304'!G32+'[1]67020306'!G32+'[1]670250'!G32</f>
        <v>0</v>
      </c>
      <c r="H31" s="31">
        <f>'[1]Casa de Cultura'!H32+[1]CSM!H32+'[1]Teatrul de Nord'!H32+[1]Filarmonica!H32+'[1]Zone verzi'!H32+'[1]67020330'!H32+'[1]67020501'!H32+'[1]67020304'!H32+'[1]67020306'!H32+'[1]670250'!H32</f>
        <v>0</v>
      </c>
      <c r="I31" s="31">
        <f>'[1]Casa de Cultura'!I32+[1]CSM!I32+'[1]Teatrul de Nord'!I32+[1]Filarmonica!I32+'[1]Zone verzi'!I32+'[1]67020330'!I32+'[1]67020501'!I32+'[1]67020304'!I32+'[1]67020306'!I32+'[1]670250'!I32</f>
        <v>0</v>
      </c>
      <c r="J31" s="31">
        <f>'[1]Casa de Cultura'!J32+[1]CSM!J32+'[1]Teatrul de Nord'!J32+[1]Filarmonica!J32+'[1]Zone verzi'!J32+'[1]67020330'!J32+'[1]67020501'!J32+'[1]67020304'!J32+'[1]67020306'!J32+'[1]670250'!J32</f>
        <v>0</v>
      </c>
      <c r="K31" s="31">
        <f>'[1]Casa de Cultura'!K32+[1]CSM!K32+'[1]Teatrul de Nord'!K32+[1]Filarmonica!K32+'[1]Zone verzi'!K32+'[1]67020330'!K32+'[1]67020501'!K32+'[1]67020304'!K32+'[1]67020306'!K32+'[1]670250'!K32</f>
        <v>0</v>
      </c>
    </row>
    <row r="32" spans="1:11" s="13" customFormat="1" ht="15" customHeight="1">
      <c r="A32" s="39"/>
      <c r="B32" s="29" t="s">
        <v>53</v>
      </c>
      <c r="C32" s="30" t="s">
        <v>54</v>
      </c>
      <c r="D32" s="38">
        <f>'[1]Casa de Cultura'!D33+[1]CSM!D33+'[1]Teatrul de Nord'!D33+[1]Filarmonica!D33+'[1]Zone verzi'!D33+'[1]67020330'!D33+'[1]67020501'!D33+'[1]67020304'!D33+'[1]67020306'!D33+'[1]670250'!D33</f>
        <v>0</v>
      </c>
      <c r="E32" s="31"/>
      <c r="F32" s="31">
        <f>'[1]Casa de Cultura'!F33+[1]CSM!F33+'[1]Teatrul de Nord'!F33+[1]Filarmonica!F33+'[1]Zone verzi'!F33+'[1]67020330'!F33+'[1]67020501'!F33+'[1]67020304'!F33+'[1]67020306'!F33+'[1]670250'!F33</f>
        <v>15400</v>
      </c>
      <c r="G32" s="31">
        <f>'[1]Casa de Cultura'!G33+[1]CSM!G33+'[1]Teatrul de Nord'!G33+[1]Filarmonica!G33+'[1]Zone verzi'!G33+'[1]67020330'!G33+'[1]67020501'!G33+'[1]67020304'!G33+'[1]67020306'!G33+'[1]670250'!G33</f>
        <v>14784</v>
      </c>
      <c r="H32" s="31">
        <f>'[1]Casa de Cultura'!H33+[1]CSM!H33+'[1]Teatrul de Nord'!H33+[1]Filarmonica!H33+'[1]Zone verzi'!H33+'[1]67020330'!H33+'[1]67020501'!H33+'[1]67020304'!H33+'[1]67020306'!H33+'[1]670250'!H33</f>
        <v>14784</v>
      </c>
      <c r="I32" s="31">
        <f>'[1]Casa de Cultura'!I33+[1]CSM!I33+'[1]Teatrul de Nord'!I33+[1]Filarmonica!I33+'[1]Zone verzi'!I33+'[1]67020330'!I33+'[1]67020501'!I33+'[1]67020304'!I33+'[1]67020306'!I33+'[1]670250'!I33</f>
        <v>14784</v>
      </c>
      <c r="J32" s="31">
        <f>'[1]Casa de Cultura'!J33+[1]CSM!J33+'[1]Teatrul de Nord'!J33+[1]Filarmonica!J33+'[1]Zone verzi'!J33+'[1]67020330'!J33+'[1]67020501'!J33+'[1]67020304'!J33+'[1]67020306'!J33+'[1]670250'!J33</f>
        <v>0</v>
      </c>
      <c r="K32" s="31">
        <f>'[1]Casa de Cultura'!K33+[1]CSM!K33+'[1]Teatrul de Nord'!K33+[1]Filarmonica!K33+'[1]Zone verzi'!K33+'[1]67020330'!K33+'[1]67020501'!K33+'[1]67020304'!K33+'[1]67020306'!K33+'[1]670250'!K33</f>
        <v>14784</v>
      </c>
    </row>
    <row r="33" spans="1:11" s="13" customFormat="1" ht="20.100000000000001" hidden="1" customHeight="1">
      <c r="A33" s="25" t="s">
        <v>55</v>
      </c>
      <c r="B33" s="41"/>
      <c r="C33" s="26" t="s">
        <v>56</v>
      </c>
      <c r="D33" s="26">
        <f>'[1]Casa de Cultura'!D34+[1]CSM!D34+'[1]Teatrul de Nord'!D34+[1]Filarmonica!D34+'[1]Zone verzi'!D34+'[1]67020330'!D34+'[1]67020501'!D34+'[1]67020304'!D34+'[1]67020306'!D34+'[1]670250'!D34</f>
        <v>0</v>
      </c>
      <c r="E33" s="27">
        <f>'[1]Casa de Cultura'!E34+[1]CSM!E34+'[1]Teatrul de Nord'!E34+[1]Filarmonica!E34+'[1]Zone verzi'!E34+'[1]67020330'!E34+'[1]67020501'!E34+'[1]67020304'!E34+'[1]67020306'!E34+'[1]670250'!E34</f>
        <v>0</v>
      </c>
      <c r="F33" s="27">
        <f>'[1]Casa de Cultura'!F34+[1]CSM!F34+'[1]Teatrul de Nord'!F34+[1]Filarmonica!F34+'[1]Zone verzi'!F34+'[1]67020330'!F34+'[1]67020501'!F34+'[1]67020304'!F34+'[1]67020306'!F34+'[1]670250'!F34</f>
        <v>0</v>
      </c>
      <c r="G33" s="27">
        <f>'[1]Casa de Cultura'!G34+[1]CSM!G34+'[1]Teatrul de Nord'!G34+[1]Filarmonica!G34+'[1]Zone verzi'!G34+'[1]67020330'!G34+'[1]67020501'!G34+'[1]67020304'!G34+'[1]67020306'!G34+'[1]670250'!G34</f>
        <v>0</v>
      </c>
      <c r="H33" s="27">
        <f>'[1]Casa de Cultura'!H34+[1]CSM!H34+'[1]Teatrul de Nord'!H34+[1]Filarmonica!H34+'[1]Zone verzi'!H34+'[1]67020330'!H34+'[1]67020501'!H34+'[1]67020304'!H34+'[1]67020306'!H34+'[1]670250'!H34</f>
        <v>0</v>
      </c>
      <c r="I33" s="27">
        <f>'[1]Casa de Cultura'!I34+[1]CSM!I34+'[1]Teatrul de Nord'!I34+[1]Filarmonica!I34+'[1]Zone verzi'!I34+'[1]67020330'!I34+'[1]67020501'!I34+'[1]67020304'!I34+'[1]67020306'!I34+'[1]670250'!I34</f>
        <v>0</v>
      </c>
      <c r="J33" s="27">
        <f>'[1]Casa de Cultura'!J34+[1]CSM!J34+'[1]Teatrul de Nord'!J34+[1]Filarmonica!J34+'[1]Zone verzi'!J34+'[1]67020330'!J34+'[1]67020501'!J34+'[1]67020304'!J34+'[1]67020306'!J34+'[1]670250'!J34</f>
        <v>0</v>
      </c>
      <c r="K33" s="27">
        <f>'[1]Casa de Cultura'!K34+[1]CSM!K34+'[1]Teatrul de Nord'!K34+[1]Filarmonica!K34+'[1]Zone verzi'!K34+'[1]67020330'!K34+'[1]67020501'!K34+'[1]67020304'!K34+'[1]67020306'!K34+'[1]670250'!K34</f>
        <v>0</v>
      </c>
    </row>
    <row r="34" spans="1:11" s="13" customFormat="1" ht="20.100000000000001" hidden="1" customHeight="1">
      <c r="A34" s="39"/>
      <c r="B34" s="29" t="s">
        <v>57</v>
      </c>
      <c r="C34" s="30" t="s">
        <v>58</v>
      </c>
      <c r="D34" s="38">
        <f>'[1]Casa de Cultura'!D35+[1]CSM!D35+'[1]Teatrul de Nord'!D35+[1]Filarmonica!D35+'[1]Zone verzi'!D35+'[1]67020330'!D35+'[1]67020501'!D35+'[1]67020304'!D35+'[1]67020306'!D35+'[1]670250'!D35</f>
        <v>0</v>
      </c>
      <c r="E34" s="31">
        <f>'[1]Casa de Cultura'!E35+[1]CSM!E35+'[1]Teatrul de Nord'!E35+[1]Filarmonica!E35+'[1]Zone verzi'!E35+'[1]67020330'!E35+'[1]67020501'!E35+'[1]67020304'!E35+'[1]67020306'!E35+'[1]670250'!E35</f>
        <v>0</v>
      </c>
      <c r="F34" s="31">
        <f>'[1]Casa de Cultura'!F35+[1]CSM!F35+'[1]Teatrul de Nord'!F35+[1]Filarmonica!F35+'[1]Zone verzi'!F35+'[1]67020330'!F35+'[1]67020501'!F35+'[1]67020304'!F35+'[1]67020306'!F35+'[1]670250'!F35</f>
        <v>0</v>
      </c>
      <c r="G34" s="31">
        <f>'[1]Casa de Cultura'!G35+[1]CSM!G35+'[1]Teatrul de Nord'!G35+[1]Filarmonica!G35+'[1]Zone verzi'!G35+'[1]67020330'!G35+'[1]67020501'!G35+'[1]67020304'!G35+'[1]67020306'!G35+'[1]670250'!G35</f>
        <v>0</v>
      </c>
      <c r="H34" s="31">
        <f>'[1]Casa de Cultura'!H35+[1]CSM!H35+'[1]Teatrul de Nord'!H35+[1]Filarmonica!H35+'[1]Zone verzi'!H35+'[1]67020330'!H35+'[1]67020501'!H35+'[1]67020304'!H35+'[1]67020306'!H35+'[1]670250'!H35</f>
        <v>0</v>
      </c>
      <c r="I34" s="31">
        <f>'[1]Casa de Cultura'!I35+[1]CSM!I35+'[1]Teatrul de Nord'!I35+[1]Filarmonica!I35+'[1]Zone verzi'!I35+'[1]67020330'!I35+'[1]67020501'!I35+'[1]67020304'!I35+'[1]67020306'!I35+'[1]670250'!I35</f>
        <v>0</v>
      </c>
      <c r="J34" s="31">
        <f>'[1]Casa de Cultura'!J35+[1]CSM!J35+'[1]Teatrul de Nord'!J35+[1]Filarmonica!J35+'[1]Zone verzi'!J35+'[1]67020330'!J35+'[1]67020501'!J35+'[1]67020304'!J35+'[1]67020306'!J35+'[1]670250'!J35</f>
        <v>0</v>
      </c>
      <c r="K34" s="31">
        <f>'[1]Casa de Cultura'!K35+[1]CSM!K35+'[1]Teatrul de Nord'!K35+[1]Filarmonica!K35+'[1]Zone verzi'!K35+'[1]67020330'!K35+'[1]67020501'!K35+'[1]67020304'!K35+'[1]67020306'!K35+'[1]670250'!K35</f>
        <v>0</v>
      </c>
    </row>
    <row r="35" spans="1:11" s="13" customFormat="1" ht="20.100000000000001" hidden="1" customHeight="1">
      <c r="A35" s="39"/>
      <c r="B35" s="29" t="s">
        <v>59</v>
      </c>
      <c r="C35" s="30" t="s">
        <v>60</v>
      </c>
      <c r="D35" s="38">
        <f>'[1]Casa de Cultura'!D36+[1]CSM!D36+'[1]Teatrul de Nord'!D36+[1]Filarmonica!D36+'[1]Zone verzi'!D36+'[1]67020330'!D36+'[1]67020501'!D36+'[1]67020304'!D36+'[1]67020306'!D36+'[1]670250'!D36</f>
        <v>0</v>
      </c>
      <c r="E35" s="31">
        <f>'[1]Casa de Cultura'!E36+[1]CSM!E36+'[1]Teatrul de Nord'!E36+[1]Filarmonica!E36+'[1]Zone verzi'!E36+'[1]67020330'!E36+'[1]67020501'!E36+'[1]67020304'!E36+'[1]67020306'!E36+'[1]670250'!E36</f>
        <v>0</v>
      </c>
      <c r="F35" s="31">
        <f>'[1]Casa de Cultura'!F36+[1]CSM!F36+'[1]Teatrul de Nord'!F36+[1]Filarmonica!F36+'[1]Zone verzi'!F36+'[1]67020330'!F36+'[1]67020501'!F36+'[1]67020304'!F36+'[1]67020306'!F36+'[1]670250'!F36</f>
        <v>0</v>
      </c>
      <c r="G35" s="31">
        <f>'[1]Casa de Cultura'!G36+[1]CSM!G36+'[1]Teatrul de Nord'!G36+[1]Filarmonica!G36+'[1]Zone verzi'!G36+'[1]67020330'!G36+'[1]67020501'!G36+'[1]67020304'!G36+'[1]67020306'!G36+'[1]670250'!G36</f>
        <v>0</v>
      </c>
      <c r="H35" s="31">
        <f>'[1]Casa de Cultura'!H36+[1]CSM!H36+'[1]Teatrul de Nord'!H36+[1]Filarmonica!H36+'[1]Zone verzi'!H36+'[1]67020330'!H36+'[1]67020501'!H36+'[1]67020304'!H36+'[1]67020306'!H36+'[1]670250'!H36</f>
        <v>0</v>
      </c>
      <c r="I35" s="31">
        <f>'[1]Casa de Cultura'!I36+[1]CSM!I36+'[1]Teatrul de Nord'!I36+[1]Filarmonica!I36+'[1]Zone verzi'!I36+'[1]67020330'!I36+'[1]67020501'!I36+'[1]67020304'!I36+'[1]67020306'!I36+'[1]670250'!I36</f>
        <v>0</v>
      </c>
      <c r="J35" s="31">
        <f>'[1]Casa de Cultura'!J36+[1]CSM!J36+'[1]Teatrul de Nord'!J36+[1]Filarmonica!J36+'[1]Zone verzi'!J36+'[1]67020330'!J36+'[1]67020501'!J36+'[1]67020304'!J36+'[1]67020306'!J36+'[1]670250'!J36</f>
        <v>0</v>
      </c>
      <c r="K35" s="31">
        <f>'[1]Casa de Cultura'!K36+[1]CSM!K36+'[1]Teatrul de Nord'!K36+[1]Filarmonica!K36+'[1]Zone verzi'!K36+'[1]67020330'!K36+'[1]67020501'!K36+'[1]67020304'!K36+'[1]67020306'!K36+'[1]670250'!K36</f>
        <v>0</v>
      </c>
    </row>
    <row r="36" spans="1:11" s="13" customFormat="1" ht="20.100000000000001" hidden="1" customHeight="1">
      <c r="A36" s="39"/>
      <c r="B36" s="29" t="s">
        <v>61</v>
      </c>
      <c r="C36" s="30" t="s">
        <v>62</v>
      </c>
      <c r="D36" s="38">
        <f>'[1]Casa de Cultura'!D37+[1]CSM!D37+'[1]Teatrul de Nord'!D37+[1]Filarmonica!D37+'[1]Zone verzi'!D37+'[1]67020330'!D37+'[1]67020501'!D37+'[1]67020304'!D37+'[1]67020306'!D37+'[1]670250'!D37</f>
        <v>0</v>
      </c>
      <c r="E36" s="31">
        <f>'[1]Casa de Cultura'!E37+[1]CSM!E37+'[1]Teatrul de Nord'!E37+[1]Filarmonica!E37+'[1]Zone verzi'!E37+'[1]67020330'!E37+'[1]67020501'!E37+'[1]67020304'!E37+'[1]67020306'!E37+'[1]670250'!E37</f>
        <v>0</v>
      </c>
      <c r="F36" s="31">
        <f>'[1]Casa de Cultura'!F37+[1]CSM!F37+'[1]Teatrul de Nord'!F37+[1]Filarmonica!F37+'[1]Zone verzi'!F37+'[1]67020330'!F37+'[1]67020501'!F37+'[1]67020304'!F37+'[1]67020306'!F37+'[1]670250'!F37</f>
        <v>0</v>
      </c>
      <c r="G36" s="31">
        <f>'[1]Casa de Cultura'!G37+[1]CSM!G37+'[1]Teatrul de Nord'!G37+[1]Filarmonica!G37+'[1]Zone verzi'!G37+'[1]67020330'!G37+'[1]67020501'!G37+'[1]67020304'!G37+'[1]67020306'!G37+'[1]670250'!G37</f>
        <v>0</v>
      </c>
      <c r="H36" s="31">
        <f>'[1]Casa de Cultura'!H37+[1]CSM!H37+'[1]Teatrul de Nord'!H37+[1]Filarmonica!H37+'[1]Zone verzi'!H37+'[1]67020330'!H37+'[1]67020501'!H37+'[1]67020304'!H37+'[1]67020306'!H37+'[1]670250'!H37</f>
        <v>0</v>
      </c>
      <c r="I36" s="31">
        <f>'[1]Casa de Cultura'!I37+[1]CSM!I37+'[1]Teatrul de Nord'!I37+[1]Filarmonica!I37+'[1]Zone verzi'!I37+'[1]67020330'!I37+'[1]67020501'!I37+'[1]67020304'!I37+'[1]67020306'!I37+'[1]670250'!I37</f>
        <v>0</v>
      </c>
      <c r="J36" s="31">
        <f>'[1]Casa de Cultura'!J37+[1]CSM!J37+'[1]Teatrul de Nord'!J37+[1]Filarmonica!J37+'[1]Zone verzi'!J37+'[1]67020330'!J37+'[1]67020501'!J37+'[1]67020304'!J37+'[1]67020306'!J37+'[1]670250'!J37</f>
        <v>0</v>
      </c>
      <c r="K36" s="31">
        <f>'[1]Casa de Cultura'!K37+[1]CSM!K37+'[1]Teatrul de Nord'!K37+[1]Filarmonica!K37+'[1]Zone verzi'!K37+'[1]67020330'!K37+'[1]67020501'!K37+'[1]67020304'!K37+'[1]67020306'!K37+'[1]670250'!K37</f>
        <v>0</v>
      </c>
    </row>
    <row r="37" spans="1:11" s="13" customFormat="1" ht="20.100000000000001" hidden="1" customHeight="1">
      <c r="A37" s="39"/>
      <c r="B37" s="29" t="s">
        <v>63</v>
      </c>
      <c r="C37" s="30" t="s">
        <v>64</v>
      </c>
      <c r="D37" s="38">
        <f>'[1]Casa de Cultura'!D38+[1]CSM!D38+'[1]Teatrul de Nord'!D38+[1]Filarmonica!D38+'[1]Zone verzi'!D38+'[1]67020330'!D38+'[1]67020501'!D38+'[1]67020304'!D38+'[1]67020306'!D38+'[1]670250'!D38</f>
        <v>0</v>
      </c>
      <c r="E37" s="31">
        <f>'[1]Casa de Cultura'!E38+[1]CSM!E38+'[1]Teatrul de Nord'!E38+[1]Filarmonica!E38+'[1]Zone verzi'!E38+'[1]67020330'!E38+'[1]67020501'!E38+'[1]67020304'!E38+'[1]67020306'!E38+'[1]670250'!E38</f>
        <v>0</v>
      </c>
      <c r="F37" s="31">
        <f>'[1]Casa de Cultura'!F38+[1]CSM!F38+'[1]Teatrul de Nord'!F38+[1]Filarmonica!F38+'[1]Zone verzi'!F38+'[1]67020330'!F38+'[1]67020501'!F38+'[1]67020304'!F38+'[1]67020306'!F38+'[1]670250'!F38</f>
        <v>0</v>
      </c>
      <c r="G37" s="31">
        <f>'[1]Casa de Cultura'!G38+[1]CSM!G38+'[1]Teatrul de Nord'!G38+[1]Filarmonica!G38+'[1]Zone verzi'!G38+'[1]67020330'!G38+'[1]67020501'!G38+'[1]67020304'!G38+'[1]67020306'!G38+'[1]670250'!G38</f>
        <v>0</v>
      </c>
      <c r="H37" s="31">
        <f>'[1]Casa de Cultura'!H38+[1]CSM!H38+'[1]Teatrul de Nord'!H38+[1]Filarmonica!H38+'[1]Zone verzi'!H38+'[1]67020330'!H38+'[1]67020501'!H38+'[1]67020304'!H38+'[1]67020306'!H38+'[1]670250'!H38</f>
        <v>0</v>
      </c>
      <c r="I37" s="31">
        <f>'[1]Casa de Cultura'!I38+[1]CSM!I38+'[1]Teatrul de Nord'!I38+[1]Filarmonica!I38+'[1]Zone verzi'!I38+'[1]67020330'!I38+'[1]67020501'!I38+'[1]67020304'!I38+'[1]67020306'!I38+'[1]670250'!I38</f>
        <v>0</v>
      </c>
      <c r="J37" s="31">
        <f>'[1]Casa de Cultura'!J38+[1]CSM!J38+'[1]Teatrul de Nord'!J38+[1]Filarmonica!J38+'[1]Zone verzi'!J38+'[1]67020330'!J38+'[1]67020501'!J38+'[1]67020304'!J38+'[1]67020306'!J38+'[1]670250'!J38</f>
        <v>0</v>
      </c>
      <c r="K37" s="31">
        <f>'[1]Casa de Cultura'!K38+[1]CSM!K38+'[1]Teatrul de Nord'!K38+[1]Filarmonica!K38+'[1]Zone verzi'!K38+'[1]67020330'!K38+'[1]67020501'!K38+'[1]67020304'!K38+'[1]67020306'!K38+'[1]670250'!K38</f>
        <v>0</v>
      </c>
    </row>
    <row r="38" spans="1:11" s="13" customFormat="1" ht="20.100000000000001" hidden="1" customHeight="1">
      <c r="A38" s="39"/>
      <c r="B38" s="40" t="s">
        <v>65</v>
      </c>
      <c r="C38" s="30" t="s">
        <v>66</v>
      </c>
      <c r="D38" s="38">
        <f>'[1]Casa de Cultura'!D39+[1]CSM!D39+'[1]Teatrul de Nord'!D39+[1]Filarmonica!D39+'[1]Zone verzi'!D39+'[1]67020330'!D39+'[1]67020501'!D39+'[1]67020304'!D39+'[1]67020306'!D39+'[1]670250'!D39</f>
        <v>0</v>
      </c>
      <c r="E38" s="31">
        <f>'[1]Casa de Cultura'!E39+[1]CSM!E39+'[1]Teatrul de Nord'!E39+[1]Filarmonica!E39+'[1]Zone verzi'!E39+'[1]67020330'!E39+'[1]67020501'!E39+'[1]67020304'!E39+'[1]67020306'!E39+'[1]670250'!E39</f>
        <v>0</v>
      </c>
      <c r="F38" s="31">
        <f>'[1]Casa de Cultura'!F39+[1]CSM!F39+'[1]Teatrul de Nord'!F39+[1]Filarmonica!F39+'[1]Zone verzi'!F39+'[1]67020330'!F39+'[1]67020501'!F39+'[1]67020304'!F39+'[1]67020306'!F39+'[1]670250'!F39</f>
        <v>0</v>
      </c>
      <c r="G38" s="31">
        <f>'[1]Casa de Cultura'!G39+[1]CSM!G39+'[1]Teatrul de Nord'!G39+[1]Filarmonica!G39+'[1]Zone verzi'!G39+'[1]67020330'!G39+'[1]67020501'!G39+'[1]67020304'!G39+'[1]67020306'!G39+'[1]670250'!G39</f>
        <v>0</v>
      </c>
      <c r="H38" s="31">
        <f>'[1]Casa de Cultura'!H39+[1]CSM!H39+'[1]Teatrul de Nord'!H39+[1]Filarmonica!H39+'[1]Zone verzi'!H39+'[1]67020330'!H39+'[1]67020501'!H39+'[1]67020304'!H39+'[1]67020306'!H39+'[1]670250'!H39</f>
        <v>0</v>
      </c>
      <c r="I38" s="31">
        <f>'[1]Casa de Cultura'!I39+[1]CSM!I39+'[1]Teatrul de Nord'!I39+[1]Filarmonica!I39+'[1]Zone verzi'!I39+'[1]67020330'!I39+'[1]67020501'!I39+'[1]67020304'!I39+'[1]67020306'!I39+'[1]670250'!I39</f>
        <v>0</v>
      </c>
      <c r="J38" s="31">
        <f>'[1]Casa de Cultura'!J39+[1]CSM!J39+'[1]Teatrul de Nord'!J39+[1]Filarmonica!J39+'[1]Zone verzi'!J39+'[1]67020330'!J39+'[1]67020501'!J39+'[1]67020304'!J39+'[1]67020306'!J39+'[1]670250'!J39</f>
        <v>0</v>
      </c>
      <c r="K38" s="31">
        <f>'[1]Casa de Cultura'!K39+[1]CSM!K39+'[1]Teatrul de Nord'!K39+[1]Filarmonica!K39+'[1]Zone verzi'!K39+'[1]67020330'!K39+'[1]67020501'!K39+'[1]67020304'!K39+'[1]67020306'!K39+'[1]670250'!K39</f>
        <v>0</v>
      </c>
    </row>
    <row r="39" spans="1:11" s="13" customFormat="1" ht="20.100000000000001" hidden="1" customHeight="1">
      <c r="A39" s="39"/>
      <c r="B39" s="40" t="s">
        <v>67</v>
      </c>
      <c r="C39" s="30" t="s">
        <v>68</v>
      </c>
      <c r="D39" s="38">
        <f>'[1]Casa de Cultura'!D40+[1]CSM!D40+'[1]Teatrul de Nord'!D40+[1]Filarmonica!D40+'[1]Zone verzi'!D40+'[1]67020330'!D40+'[1]67020501'!D40+'[1]67020304'!D40+'[1]67020306'!D40+'[1]670250'!D40</f>
        <v>0</v>
      </c>
      <c r="E39" s="31">
        <f>'[1]Casa de Cultura'!E40+[1]CSM!E40+'[1]Teatrul de Nord'!E40+[1]Filarmonica!E40+'[1]Zone verzi'!E40+'[1]67020330'!E40+'[1]67020501'!E40+'[1]67020304'!E40+'[1]67020306'!E40+'[1]670250'!E40</f>
        <v>0</v>
      </c>
      <c r="F39" s="31" t="e">
        <f>'[1]Casa de Cultura'!F40+[1]CSM!F40+'[1]Teatrul de Nord'!F40+[1]Filarmonica!F40+'[1]Zone verzi'!F40+'[1]67020330'!F40+'[1]67020501'!F40+'[1]67020304'!F40+'[1]67020306'!F40+'[1]670250'!F40</f>
        <v>#VALUE!</v>
      </c>
      <c r="G39" s="31" t="e">
        <f>'[1]Casa de Cultura'!G40+[1]CSM!G40+'[1]Teatrul de Nord'!G40+[1]Filarmonica!G40+'[1]Zone verzi'!G40+'[1]67020330'!G40+'[1]67020501'!G40+'[1]67020304'!G40+'[1]67020306'!G40+'[1]670250'!G40</f>
        <v>#VALUE!</v>
      </c>
      <c r="H39" s="31" t="e">
        <f>'[1]Casa de Cultura'!H40+[1]CSM!H40+'[1]Teatrul de Nord'!H40+[1]Filarmonica!H40+'[1]Zone verzi'!H40+'[1]67020330'!H40+'[1]67020501'!H40+'[1]67020304'!H40+'[1]67020306'!H40+'[1]670250'!H40</f>
        <v>#VALUE!</v>
      </c>
      <c r="I39" s="31" t="e">
        <f>'[1]Casa de Cultura'!I40+[1]CSM!I40+'[1]Teatrul de Nord'!I40+[1]Filarmonica!I40+'[1]Zone verzi'!I40+'[1]67020330'!I40+'[1]67020501'!I40+'[1]67020304'!I40+'[1]67020306'!I40+'[1]670250'!I40</f>
        <v>#VALUE!</v>
      </c>
      <c r="J39" s="31" t="e">
        <f>'[1]Casa de Cultura'!J40+[1]CSM!J40+'[1]Teatrul de Nord'!J40+[1]Filarmonica!J40+'[1]Zone verzi'!J40+'[1]67020330'!J40+'[1]67020501'!J40+'[1]67020304'!J40+'[1]67020306'!J40+'[1]670250'!J40</f>
        <v>#VALUE!</v>
      </c>
      <c r="K39" s="31" t="e">
        <f>'[1]Casa de Cultura'!K40+[1]CSM!K40+'[1]Teatrul de Nord'!K40+[1]Filarmonica!K40+'[1]Zone verzi'!K40+'[1]67020330'!K40+'[1]67020501'!K40+'[1]67020304'!K40+'[1]67020306'!K40+'[1]670250'!K40</f>
        <v>#VALUE!</v>
      </c>
    </row>
    <row r="40" spans="1:11" s="13" customFormat="1" ht="20.100000000000001" hidden="1" customHeight="1">
      <c r="A40" s="28"/>
      <c r="B40" s="29" t="s">
        <v>69</v>
      </c>
      <c r="C40" s="30" t="s">
        <v>70</v>
      </c>
      <c r="D40" s="38">
        <f>'[1]Casa de Cultura'!D41+[1]CSM!D41+'[1]Teatrul de Nord'!D41+[1]Filarmonica!D41+'[1]Zone verzi'!D41+'[1]67020330'!D41+'[1]67020501'!D41+'[1]67020304'!D41+'[1]67020306'!D41+'[1]670250'!D41</f>
        <v>0</v>
      </c>
      <c r="E40" s="31">
        <f>'[1]Casa de Cultura'!E41+[1]CSM!E41+'[1]Teatrul de Nord'!E41+[1]Filarmonica!E41+'[1]Zone verzi'!E41+'[1]67020330'!E41+'[1]67020501'!E41+'[1]67020304'!E41+'[1]67020306'!E41+'[1]670250'!E41</f>
        <v>0</v>
      </c>
      <c r="F40" s="31">
        <f>'[1]Casa de Cultura'!F41+[1]CSM!F41+'[1]Teatrul de Nord'!F41+[1]Filarmonica!F41+'[1]Zone verzi'!F41+'[1]67020330'!F41+'[1]67020501'!F41+'[1]67020304'!F41+'[1]67020306'!F41+'[1]670250'!F41</f>
        <v>0</v>
      </c>
      <c r="G40" s="31">
        <f>'[1]Casa de Cultura'!G41+[1]CSM!G41+'[1]Teatrul de Nord'!G41+[1]Filarmonica!G41+'[1]Zone verzi'!G41+'[1]67020330'!G41+'[1]67020501'!G41+'[1]67020304'!G41+'[1]67020306'!G41+'[1]670250'!G41</f>
        <v>0</v>
      </c>
      <c r="H40" s="31">
        <f>'[1]Casa de Cultura'!H41+[1]CSM!H41+'[1]Teatrul de Nord'!H41+[1]Filarmonica!H41+'[1]Zone verzi'!H41+'[1]67020330'!H41+'[1]67020501'!H41+'[1]67020304'!H41+'[1]67020306'!H41+'[1]670250'!H41</f>
        <v>0</v>
      </c>
      <c r="I40" s="31">
        <f>'[1]Casa de Cultura'!I41+[1]CSM!I41+'[1]Teatrul de Nord'!I41+[1]Filarmonica!I41+'[1]Zone verzi'!I41+'[1]67020330'!I41+'[1]67020501'!I41+'[1]67020304'!I41+'[1]67020306'!I41+'[1]670250'!I41</f>
        <v>0</v>
      </c>
      <c r="J40" s="31">
        <f>'[1]Casa de Cultura'!J41+[1]CSM!J41+'[1]Teatrul de Nord'!J41+[1]Filarmonica!J41+'[1]Zone verzi'!J41+'[1]67020330'!J41+'[1]67020501'!J41+'[1]67020304'!J41+'[1]67020306'!J41+'[1]670250'!J41</f>
        <v>0</v>
      </c>
      <c r="K40" s="31">
        <f>'[1]Casa de Cultura'!K41+[1]CSM!K41+'[1]Teatrul de Nord'!K41+[1]Filarmonica!K41+'[1]Zone verzi'!K41+'[1]67020330'!K41+'[1]67020501'!K41+'[1]67020304'!K41+'[1]67020306'!K41+'[1]670250'!K41</f>
        <v>0</v>
      </c>
    </row>
    <row r="41" spans="1:11" s="13" customFormat="1" ht="16.5" customHeight="1">
      <c r="A41" s="42" t="s">
        <v>71</v>
      </c>
      <c r="B41" s="43"/>
      <c r="C41" s="26" t="s">
        <v>72</v>
      </c>
      <c r="D41" s="26">
        <f>'[1]Casa de Cultura'!D42+[1]CSM!D42+'[1]Teatrul de Nord'!D42+[1]Filarmonica!D42+'[1]Zone verzi'!D42+'[1]67020330'!D42+'[1]67020501'!D42+'[1]67020304'!D42+'[1]67020306'!D42+'[1]670250'!D42</f>
        <v>0</v>
      </c>
      <c r="E41" s="27">
        <v>919000</v>
      </c>
      <c r="F41" s="27">
        <f>'[1]Casa de Cultura'!F42+[1]CSM!F42+'[1]Teatrul de Nord'!F42+[1]Filarmonica!F42+'[1]Zone verzi'!F42+'[1]67020330'!F42+'[1]67020501'!F42+'[1]67020304'!F42+'[1]67020306'!F42+'[1]670250'!F42</f>
        <v>904210</v>
      </c>
      <c r="G41" s="27">
        <f>'[1]Casa de Cultura'!G42+[1]CSM!G42+'[1]Teatrul de Nord'!G42+[1]Filarmonica!G42+'[1]Zone verzi'!G42+'[1]67020330'!G42+'[1]67020501'!G42+'[1]67020304'!G42+'[1]67020306'!G42+'[1]670250'!G42</f>
        <v>903592</v>
      </c>
      <c r="H41" s="27">
        <f>'[1]Casa de Cultura'!H42+[1]CSM!H42+'[1]Teatrul de Nord'!H42+[1]Filarmonica!H42+'[1]Zone verzi'!H42+'[1]67020330'!H42+'[1]67020501'!H42+'[1]67020304'!H42+'[1]67020306'!H42+'[1]670250'!H42</f>
        <v>903592</v>
      </c>
      <c r="I41" s="27">
        <f>'[1]Casa de Cultura'!I42+[1]CSM!I42+'[1]Teatrul de Nord'!I42+[1]Filarmonica!I42+'[1]Zone verzi'!I42+'[1]67020330'!I42+'[1]67020501'!I42+'[1]67020304'!I42+'[1]67020306'!I42+'[1]670250'!I42</f>
        <v>903592</v>
      </c>
      <c r="J41" s="27">
        <f>'[1]Casa de Cultura'!J42+[1]CSM!J42+'[1]Teatrul de Nord'!J42+[1]Filarmonica!J42+'[1]Zone verzi'!J42+'[1]67020330'!J42+'[1]67020501'!J42+'[1]67020304'!J42+'[1]67020306'!J42+'[1]670250'!J42</f>
        <v>0</v>
      </c>
      <c r="K41" s="27">
        <f>'[1]Casa de Cultura'!K42+[1]CSM!K42+'[1]Teatrul de Nord'!K42+[1]Filarmonica!K42+'[1]Zone verzi'!K42+'[1]67020330'!K42+'[1]67020501'!K42+'[1]67020304'!K42+'[1]67020306'!K42+'[1]670250'!K42</f>
        <v>933190</v>
      </c>
    </row>
    <row r="42" spans="1:11" s="13" customFormat="1" ht="16.5" customHeight="1">
      <c r="A42" s="39"/>
      <c r="B42" s="44" t="s">
        <v>73</v>
      </c>
      <c r="C42" s="30" t="s">
        <v>74</v>
      </c>
      <c r="D42" s="38">
        <f>'[1]Casa de Cultura'!D43+[1]CSM!D43+'[1]Teatrul de Nord'!D43+[1]Filarmonica!D43+'[1]Zone verzi'!D43+'[1]67020330'!D43+'[1]67020501'!D43+'[1]67020304'!D43+'[1]67020306'!D43+'[1]670250'!D43</f>
        <v>0</v>
      </c>
      <c r="E42" s="31">
        <v>666100</v>
      </c>
      <c r="F42" s="31">
        <f>'[1]Casa de Cultura'!F43+[1]CSM!F43+'[1]Teatrul de Nord'!F43+[1]Filarmonica!F43+'[1]Zone verzi'!F43+'[1]67020330'!F43+'[1]67020501'!F43+'[1]67020304'!F43+'[1]67020306'!F43+'[1]670250'!F43</f>
        <v>666800</v>
      </c>
      <c r="G42" s="31">
        <f>'[1]Casa de Cultura'!G43+[1]CSM!G43+'[1]Teatrul de Nord'!G43+[1]Filarmonica!G43+'[1]Zone verzi'!G43+'[1]67020330'!G43+'[1]67020501'!G43+'[1]67020304'!G43+'[1]67020306'!G43+'[1]670250'!G43</f>
        <v>666564</v>
      </c>
      <c r="H42" s="31">
        <f>'[1]Casa de Cultura'!H43+[1]CSM!H43+'[1]Teatrul de Nord'!H43+[1]Filarmonica!H43+'[1]Zone verzi'!H43+'[1]67020330'!H43+'[1]67020501'!H43+'[1]67020304'!H43+'[1]67020306'!H43+'[1]670250'!H43</f>
        <v>666564</v>
      </c>
      <c r="I42" s="31">
        <f>'[1]Casa de Cultura'!I43+[1]CSM!I43+'[1]Teatrul de Nord'!I43+[1]Filarmonica!I43+'[1]Zone verzi'!I43+'[1]67020330'!I43+'[1]67020501'!I43+'[1]67020304'!I43+'[1]67020306'!I43+'[1]670250'!I43</f>
        <v>666564</v>
      </c>
      <c r="J42" s="31">
        <f>'[1]Casa de Cultura'!J43+[1]CSM!J43+'[1]Teatrul de Nord'!J43+[1]Filarmonica!J43+'[1]Zone verzi'!J43+'[1]67020330'!J43+'[1]67020501'!J43+'[1]67020304'!J43+'[1]67020306'!J43+'[1]670250'!J43</f>
        <v>0</v>
      </c>
      <c r="K42" s="31">
        <f>'[1]Casa de Cultura'!K43+[1]CSM!K43+'[1]Teatrul de Nord'!K43+[1]Filarmonica!K43+'[1]Zone verzi'!K43+'[1]67020330'!K43+'[1]67020501'!K43+'[1]67020304'!K43+'[1]67020306'!K43+'[1]670250'!K43</f>
        <v>688181</v>
      </c>
    </row>
    <row r="43" spans="1:11" s="13" customFormat="1" ht="16.5" customHeight="1">
      <c r="A43" s="45"/>
      <c r="B43" s="40" t="s">
        <v>75</v>
      </c>
      <c r="C43" s="30" t="s">
        <v>76</v>
      </c>
      <c r="D43" s="38">
        <f>'[1]Casa de Cultura'!D44+[1]CSM!D44+'[1]Teatrul de Nord'!D44+[1]Filarmonica!D44+'[1]Zone verzi'!D44+'[1]67020330'!D44+'[1]67020501'!D44+'[1]67020304'!D44+'[1]67020306'!D44+'[1]670250'!D44</f>
        <v>0</v>
      </c>
      <c r="E43" s="31">
        <v>17960</v>
      </c>
      <c r="F43" s="31">
        <f>'[1]Casa de Cultura'!F44+[1]CSM!F44+'[1]Teatrul de Nord'!F44+[1]Filarmonica!F44+'[1]Zone verzi'!F44+'[1]67020330'!F44+'[1]67020501'!F44+'[1]67020304'!F44+'[1]67020306'!F44+'[1]670250'!F44</f>
        <v>17500</v>
      </c>
      <c r="G43" s="31">
        <f>'[1]Casa de Cultura'!G44+[1]CSM!G44+'[1]Teatrul de Nord'!G44+[1]Filarmonica!G44+'[1]Zone verzi'!G44+'[1]67020330'!G44+'[1]67020501'!G44+'[1]67020304'!G44+'[1]67020306'!G44+'[1]670250'!G44</f>
        <v>17430</v>
      </c>
      <c r="H43" s="31">
        <f>'[1]Casa de Cultura'!H44+[1]CSM!H44+'[1]Teatrul de Nord'!H44+[1]Filarmonica!H44+'[1]Zone verzi'!H44+'[1]67020330'!H44+'[1]67020501'!H44+'[1]67020304'!H44+'[1]67020306'!H44+'[1]670250'!H44</f>
        <v>17430</v>
      </c>
      <c r="I43" s="31">
        <f>'[1]Casa de Cultura'!I44+[1]CSM!I44+'[1]Teatrul de Nord'!I44+[1]Filarmonica!I44+'[1]Zone verzi'!I44+'[1]67020330'!I44+'[1]67020501'!I44+'[1]67020304'!I44+'[1]67020306'!I44+'[1]670250'!I44</f>
        <v>17430</v>
      </c>
      <c r="J43" s="31">
        <f>'[1]Casa de Cultura'!J44+[1]CSM!J44+'[1]Teatrul de Nord'!J44+[1]Filarmonica!J44+'[1]Zone verzi'!J44+'[1]67020330'!J44+'[1]67020501'!J44+'[1]67020304'!J44+'[1]67020306'!J44+'[1]670250'!J44</f>
        <v>0</v>
      </c>
      <c r="K43" s="31">
        <f>'[1]Casa de Cultura'!K44+[1]CSM!K44+'[1]Teatrul de Nord'!K44+[1]Filarmonica!K44+'[1]Zone verzi'!K44+'[1]67020330'!K44+'[1]67020501'!K44+'[1]67020304'!K44+'[1]67020306'!K44+'[1]670250'!K44</f>
        <v>18012</v>
      </c>
    </row>
    <row r="44" spans="1:11" s="13" customFormat="1" ht="16.5" customHeight="1">
      <c r="A44" s="45"/>
      <c r="B44" s="40" t="s">
        <v>77</v>
      </c>
      <c r="C44" s="30" t="s">
        <v>78</v>
      </c>
      <c r="D44" s="38">
        <f>'[1]Casa de Cultura'!D45+[1]CSM!D45+'[1]Teatrul de Nord'!D45+[1]Filarmonica!D45+'[1]Zone verzi'!D45+'[1]67020330'!D45+'[1]67020501'!D45+'[1]67020304'!D45+'[1]67020306'!D45+'[1]670250'!D45</f>
        <v>0</v>
      </c>
      <c r="E44" s="31">
        <v>187800</v>
      </c>
      <c r="F44" s="31">
        <f>'[1]Casa de Cultura'!F45+[1]CSM!F45+'[1]Teatrul de Nord'!F45+[1]Filarmonica!F45+'[1]Zone verzi'!F45+'[1]67020330'!F45+'[1]67020501'!F45+'[1]67020304'!F45+'[1]67020306'!F45+'[1]670250'!F45</f>
        <v>183500</v>
      </c>
      <c r="G44" s="31">
        <f>'[1]Casa de Cultura'!G45+[1]CSM!G45+'[1]Teatrul de Nord'!G45+[1]Filarmonica!G45+'[1]Zone verzi'!G45+'[1]67020330'!G45+'[1]67020501'!G45+'[1]67020304'!G45+'[1]67020306'!G45+'[1]670250'!G45</f>
        <v>183395</v>
      </c>
      <c r="H44" s="31">
        <f>'[1]Casa de Cultura'!H45+[1]CSM!H45+'[1]Teatrul de Nord'!H45+[1]Filarmonica!H45+'[1]Zone verzi'!H45+'[1]67020330'!H45+'[1]67020501'!H45+'[1]67020304'!H45+'[1]67020306'!H45+'[1]670250'!H45</f>
        <v>183395</v>
      </c>
      <c r="I44" s="31">
        <f>'[1]Casa de Cultura'!I45+[1]CSM!I45+'[1]Teatrul de Nord'!I45+[1]Filarmonica!I45+'[1]Zone verzi'!I45+'[1]67020330'!I45+'[1]67020501'!I45+'[1]67020304'!I45+'[1]67020306'!I45+'[1]670250'!I45</f>
        <v>183395</v>
      </c>
      <c r="J44" s="31">
        <f>'[1]Casa de Cultura'!J45+[1]CSM!J45+'[1]Teatrul de Nord'!J45+[1]Filarmonica!J45+'[1]Zone verzi'!J45+'[1]67020330'!J45+'[1]67020501'!J45+'[1]67020304'!J45+'[1]67020306'!J45+'[1]670250'!J45</f>
        <v>0</v>
      </c>
      <c r="K44" s="31">
        <f>'[1]Casa de Cultura'!K45+[1]CSM!K45+'[1]Teatrul de Nord'!K45+[1]Filarmonica!K45+'[1]Zone verzi'!K45+'[1]67020330'!K45+'[1]67020501'!K45+'[1]67020304'!K45+'[1]67020306'!K45+'[1]670250'!K45</f>
        <v>189412</v>
      </c>
    </row>
    <row r="45" spans="1:11" s="13" customFormat="1" ht="16.5" customHeight="1">
      <c r="A45" s="45"/>
      <c r="B45" s="46" t="s">
        <v>79</v>
      </c>
      <c r="C45" s="30" t="s">
        <v>80</v>
      </c>
      <c r="D45" s="38">
        <f>'[1]Casa de Cultura'!D46+[1]CSM!D46+'[1]Teatrul de Nord'!D46+[1]Filarmonica!D46+'[1]Zone verzi'!D46+'[1]67020330'!D46+'[1]67020501'!D46+'[1]67020304'!D46+'[1]67020306'!D46+'[1]670250'!D46</f>
        <v>0</v>
      </c>
      <c r="E45" s="31">
        <v>13270</v>
      </c>
      <c r="F45" s="31">
        <f>'[1]Casa de Cultura'!F46+[1]CSM!F46+'[1]Teatrul de Nord'!F46+[1]Filarmonica!F46+'[1]Zone verzi'!F46+'[1]67020330'!F46+'[1]67020501'!F46+'[1]67020304'!F46+'[1]67020306'!F46+'[1]670250'!F46</f>
        <v>13460</v>
      </c>
      <c r="G45" s="31">
        <f>'[1]Casa de Cultura'!G46+[1]CSM!G46+'[1]Teatrul de Nord'!G46+[1]Filarmonica!G46+'[1]Zone verzi'!G46+'[1]67020330'!G46+'[1]67020501'!G46+'[1]67020304'!G46+'[1]67020306'!G46+'[1]670250'!G46</f>
        <v>13390</v>
      </c>
      <c r="H45" s="31">
        <f>'[1]Casa de Cultura'!H46+[1]CSM!H46+'[1]Teatrul de Nord'!H46+[1]Filarmonica!H46+'[1]Zone verzi'!H46+'[1]67020330'!H46+'[1]67020501'!H46+'[1]67020304'!H46+'[1]67020306'!H46+'[1]670250'!H46</f>
        <v>13390</v>
      </c>
      <c r="I45" s="31">
        <f>'[1]Casa de Cultura'!I46+[1]CSM!I46+'[1]Teatrul de Nord'!I46+[1]Filarmonica!I46+'[1]Zone verzi'!I46+'[1]67020330'!I46+'[1]67020501'!I46+'[1]67020304'!I46+'[1]67020306'!I46+'[1]670250'!I46</f>
        <v>13390</v>
      </c>
      <c r="J45" s="31">
        <f>'[1]Casa de Cultura'!J46+[1]CSM!J46+'[1]Teatrul de Nord'!J46+[1]Filarmonica!J46+'[1]Zone verzi'!J46+'[1]67020330'!J46+'[1]67020501'!J46+'[1]67020304'!J46+'[1]67020306'!J46+'[1]670250'!J46</f>
        <v>0</v>
      </c>
      <c r="K45" s="31">
        <f>'[1]Casa de Cultura'!K46+[1]CSM!K46+'[1]Teatrul de Nord'!K46+[1]Filarmonica!K46+'[1]Zone verzi'!K46+'[1]67020330'!K46+'[1]67020501'!K46+'[1]67020304'!K46+'[1]67020306'!K46+'[1]670250'!K46</f>
        <v>13801</v>
      </c>
    </row>
    <row r="46" spans="1:11" s="13" customFormat="1" ht="16.5" customHeight="1">
      <c r="A46" s="45"/>
      <c r="B46" s="46" t="s">
        <v>81</v>
      </c>
      <c r="C46" s="30" t="s">
        <v>82</v>
      </c>
      <c r="D46" s="38">
        <f>'[1]Casa de Cultura'!D47+[1]CSM!D47+'[1]Teatrul de Nord'!D47+[1]Filarmonica!D47+'[1]Zone verzi'!D47+'[1]67020330'!D47+'[1]67020501'!D47+'[1]67020304'!D47+'[1]67020306'!D47+'[1]670250'!D47</f>
        <v>0</v>
      </c>
      <c r="E46" s="31">
        <f>'[1]Casa de Cultura'!E47+[1]CSM!E47+'[1]Teatrul de Nord'!E47+[1]Filarmonica!E47+'[1]Zone verzi'!E47+'[1]67020330'!E47+'[1]67020501'!E47+'[1]67020304'!E47+'[1]67020306'!E47+'[1]670250'!E47</f>
        <v>0</v>
      </c>
      <c r="F46" s="31">
        <f>'[1]Casa de Cultura'!F47+[1]CSM!F47+'[1]Teatrul de Nord'!F47+[1]Filarmonica!F47+'[1]Zone verzi'!F47+'[1]67020330'!F47+'[1]67020501'!F47+'[1]67020304'!F47+'[1]67020306'!F47+'[1]670250'!F47</f>
        <v>0</v>
      </c>
      <c r="G46" s="31">
        <f>'[1]Casa de Cultura'!G47+[1]CSM!G47+'[1]Teatrul de Nord'!G47+[1]Filarmonica!G47+'[1]Zone verzi'!G47+'[1]67020330'!G47+'[1]67020501'!G47+'[1]67020304'!G47+'[1]67020306'!G47+'[1]670250'!G47</f>
        <v>0</v>
      </c>
      <c r="H46" s="31">
        <f>'[1]Casa de Cultura'!H47+[1]CSM!H47+'[1]Teatrul de Nord'!H47+[1]Filarmonica!H47+'[1]Zone verzi'!H47+'[1]67020330'!H47+'[1]67020501'!H47+'[1]67020304'!H47+'[1]67020306'!H47+'[1]670250'!H47</f>
        <v>0</v>
      </c>
      <c r="I46" s="31">
        <f>'[1]Casa de Cultura'!I47+[1]CSM!I47+'[1]Teatrul de Nord'!I47+[1]Filarmonica!I47+'[1]Zone verzi'!I47+'[1]67020330'!I47+'[1]67020501'!I47+'[1]67020304'!I47+'[1]67020306'!I47+'[1]670250'!I47</f>
        <v>0</v>
      </c>
      <c r="J46" s="31">
        <f>'[1]Casa de Cultura'!J47+[1]CSM!J47+'[1]Teatrul de Nord'!J47+[1]Filarmonica!J47+'[1]Zone verzi'!J47+'[1]67020330'!J47+'[1]67020501'!J47+'[1]67020304'!J47+'[1]67020306'!J47+'[1]670250'!J47</f>
        <v>0</v>
      </c>
      <c r="K46" s="31">
        <f>'[1]Casa de Cultura'!K47+[1]CSM!K47+'[1]Teatrul de Nord'!K47+[1]Filarmonica!K47+'[1]Zone verzi'!K47+'[1]67020330'!K47+'[1]67020501'!K47+'[1]67020304'!K47+'[1]67020306'!K47+'[1]670250'!K47</f>
        <v>0</v>
      </c>
    </row>
    <row r="47" spans="1:11" s="13" customFormat="1" ht="16.5" customHeight="1">
      <c r="A47" s="45"/>
      <c r="B47" s="40" t="s">
        <v>83</v>
      </c>
      <c r="C47" s="30" t="s">
        <v>84</v>
      </c>
      <c r="D47" s="38">
        <f>'[1]Casa de Cultura'!D48+[1]CSM!D48+'[1]Teatrul de Nord'!D48+[1]Filarmonica!D48+'[1]Zone verzi'!D48+'[1]67020330'!D48+'[1]67020501'!D48+'[1]67020304'!D48+'[1]67020306'!D48+'[1]670250'!D48</f>
        <v>0</v>
      </c>
      <c r="E47" s="31">
        <v>33870</v>
      </c>
      <c r="F47" s="31">
        <f>'[1]Casa de Cultura'!F48+[1]CSM!F48+'[1]Teatrul de Nord'!F48+[1]Filarmonica!F48+'[1]Zone verzi'!F48+'[1]67020330'!F48+'[1]67020501'!F48+'[1]67020304'!F48+'[1]67020306'!F48+'[1]670250'!F48</f>
        <v>22950</v>
      </c>
      <c r="G47" s="31">
        <f>'[1]Casa de Cultura'!G48+[1]CSM!G48+'[1]Teatrul de Nord'!G48+[1]Filarmonica!G48+'[1]Zone verzi'!G48+'[1]67020330'!G48+'[1]67020501'!G48+'[1]67020304'!G48+'[1]67020306'!G48+'[1]670250'!G48</f>
        <v>22813</v>
      </c>
      <c r="H47" s="31">
        <f>'[1]Casa de Cultura'!H48+[1]CSM!H48+'[1]Teatrul de Nord'!H48+[1]Filarmonica!H48+'[1]Zone verzi'!H48+'[1]67020330'!H48+'[1]67020501'!H48+'[1]67020304'!H48+'[1]67020306'!H48+'[1]670250'!H48</f>
        <v>22813</v>
      </c>
      <c r="I47" s="31">
        <f>'[1]Casa de Cultura'!I48+[1]CSM!I48+'[1]Teatrul de Nord'!I48+[1]Filarmonica!I48+'[1]Zone verzi'!I48+'[1]67020330'!I48+'[1]67020501'!I48+'[1]67020304'!I48+'[1]67020306'!I48+'[1]670250'!I48</f>
        <v>22813</v>
      </c>
      <c r="J47" s="31">
        <f>'[1]Casa de Cultura'!J48+[1]CSM!J48+'[1]Teatrul de Nord'!J48+[1]Filarmonica!J48+'[1]Zone verzi'!J48+'[1]67020330'!J48+'[1]67020501'!J48+'[1]67020304'!J48+'[1]67020306'!J48+'[1]670250'!J48</f>
        <v>0</v>
      </c>
      <c r="K47" s="31">
        <f>'[1]Casa de Cultura'!K48+[1]CSM!K48+'[1]Teatrul de Nord'!K48+[1]Filarmonica!K48+'[1]Zone verzi'!K48+'[1]67020330'!K48+'[1]67020501'!K48+'[1]67020304'!K48+'[1]67020306'!K48+'[1]670250'!K48</f>
        <v>23784</v>
      </c>
    </row>
    <row r="48" spans="1:11" s="13" customFormat="1" ht="20.100000000000001" hidden="1" customHeight="1">
      <c r="A48" s="45"/>
      <c r="B48" s="47" t="s">
        <v>85</v>
      </c>
      <c r="C48" s="48" t="s">
        <v>86</v>
      </c>
      <c r="D48" s="49">
        <f>'[1]Casa de Cultura'!D49+[1]CSM!D49+'[1]Teatrul de Nord'!D49+[1]Filarmonica!D49+'[1]Zone verzi'!D49+'[1]67020330'!D49+'[1]67020501'!D49+'[1]67020304'!D49+'[1]67020306'!D49+'[1]670250'!D49</f>
        <v>0</v>
      </c>
      <c r="E48" s="50" t="e">
        <f>'[1]Casa de Cultura'!E49+[1]CSM!E49+'[1]Teatrul de Nord'!E49+[1]Filarmonica!E49+'[1]Zone verzi'!E49+'[1]67020330'!E49+'[1]67020501'!E49+'[1]67020304'!E49+'[1]67020306'!E49+'[1]670250'!E49</f>
        <v>#VALUE!</v>
      </c>
      <c r="F48" s="50" t="e">
        <f>'[1]Casa de Cultura'!F49+[1]CSM!F49+'[1]Teatrul de Nord'!F49+[1]Filarmonica!F49+'[1]Zone verzi'!F49+'[1]67020330'!F49+'[1]67020501'!F49+'[1]67020304'!F49+'[1]67020306'!F49+'[1]670250'!F49</f>
        <v>#VALUE!</v>
      </c>
      <c r="G48" s="50" t="e">
        <f>'[1]Casa de Cultura'!G49+[1]CSM!G49+'[1]Teatrul de Nord'!G49+[1]Filarmonica!G49+'[1]Zone verzi'!G49+'[1]67020330'!G49+'[1]67020501'!G49+'[1]67020304'!G49+'[1]67020306'!G49+'[1]670250'!G49</f>
        <v>#VALUE!</v>
      </c>
      <c r="H48" s="50" t="e">
        <f>'[1]Casa de Cultura'!H49+[1]CSM!H49+'[1]Teatrul de Nord'!H49+[1]Filarmonica!H49+'[1]Zone verzi'!H49+'[1]67020330'!H49+'[1]67020501'!H49+'[1]67020304'!H49+'[1]67020306'!H49+'[1]670250'!H49</f>
        <v>#VALUE!</v>
      </c>
      <c r="I48" s="50" t="e">
        <f>'[1]Casa de Cultura'!I49+[1]CSM!I49+'[1]Teatrul de Nord'!I49+[1]Filarmonica!I49+'[1]Zone verzi'!I49+'[1]67020330'!I49+'[1]67020501'!I49+'[1]67020304'!I49+'[1]67020306'!I49+'[1]670250'!I49</f>
        <v>#VALUE!</v>
      </c>
      <c r="J48" s="50" t="e">
        <f>'[1]Casa de Cultura'!J49+[1]CSM!J49+'[1]Teatrul de Nord'!J49+[1]Filarmonica!J49+'[1]Zone verzi'!J49+'[1]67020330'!J49+'[1]67020501'!J49+'[1]67020304'!J49+'[1]67020306'!J49+'[1]670250'!J49</f>
        <v>#VALUE!</v>
      </c>
      <c r="K48" s="50" t="e">
        <f>'[1]Casa de Cultura'!K49+[1]CSM!K49+'[1]Teatrul de Nord'!K49+[1]Filarmonica!K49+'[1]Zone verzi'!K49+'[1]67020330'!K49+'[1]67020501'!K49+'[1]67020304'!K49+'[1]67020306'!K49+'[1]670250'!K49</f>
        <v>#VALUE!</v>
      </c>
    </row>
    <row r="49" spans="1:11" s="24" customFormat="1" ht="48" customHeight="1">
      <c r="A49" s="172" t="s">
        <v>87</v>
      </c>
      <c r="B49" s="172"/>
      <c r="C49" s="22" t="s">
        <v>88</v>
      </c>
      <c r="D49" s="22">
        <f>'[1]Casa de Cultura'!D50+[1]CSM!D50+'[1]Teatrul de Nord'!D50+[1]Filarmonica!D50+'[1]Zone verzi'!D50+'[1]67020330'!D50+'[1]67020501'!D50+'[1]67020304'!D50+'[1]67020306'!D50+'[1]670250'!D50</f>
        <v>0</v>
      </c>
      <c r="E49" s="23">
        <v>10171500</v>
      </c>
      <c r="F49" s="23">
        <f>'[1]Casa de Cultura'!F50+[1]CSM!F50+'[1]Teatrul de Nord'!F50+[1]Filarmonica!F50+'[1]Zone verzi'!F50+'[1]67020330'!F50+'[1]67020501'!F50+'[1]67020304'!F50+'[1]67020306'!F50+'[1]670250'!F50</f>
        <v>10599290</v>
      </c>
      <c r="G49" s="23">
        <f>'[1]Casa de Cultura'!G50+[1]CSM!G50+'[1]Teatrul de Nord'!G50+[1]Filarmonica!G50+'[1]Zone verzi'!G50+'[1]67020330'!G50+'[1]67020501'!G50+'[1]67020304'!G50+'[1]67020306'!G50+'[1]670250'!G50</f>
        <v>10049717</v>
      </c>
      <c r="H49" s="23">
        <f>'[1]Casa de Cultura'!H50+[1]CSM!H50+'[1]Teatrul de Nord'!H50+[1]Filarmonica!H50+'[1]Zone verzi'!H50+'[1]67020330'!H50+'[1]67020501'!H50+'[1]67020304'!H50+'[1]67020306'!H50+'[1]670250'!H50</f>
        <v>10049717</v>
      </c>
      <c r="I49" s="23">
        <f>'[1]Casa de Cultura'!I50+[1]CSM!I50+'[1]Teatrul de Nord'!I50+[1]Filarmonica!I50+'[1]Zone verzi'!I50+'[1]67020330'!I50+'[1]67020501'!I50+'[1]67020304'!I50+'[1]67020306'!I50+'[1]670250'!I50</f>
        <v>10049717</v>
      </c>
      <c r="J49" s="23">
        <f>'[1]Casa de Cultura'!J50+[1]CSM!J50+'[1]Teatrul de Nord'!J50+[1]Filarmonica!J50+'[1]Zone verzi'!J50+'[1]67020330'!J50+'[1]67020501'!J50+'[1]67020304'!J50+'[1]67020306'!J50+'[1]670250'!J50</f>
        <v>0</v>
      </c>
      <c r="K49" s="23">
        <f>'[1]Casa de Cultura'!K50+[1]CSM!K50+'[1]Teatrul de Nord'!K50+[1]Filarmonica!K50+'[1]Zone verzi'!K50+'[1]67020330'!K50+'[1]67020501'!K50+'[1]67020304'!K50+'[1]67020306'!K50+'[1]670250'!K50</f>
        <v>10331913</v>
      </c>
    </row>
    <row r="50" spans="1:11" s="13" customFormat="1" ht="15.95" customHeight="1">
      <c r="A50" s="51" t="s">
        <v>89</v>
      </c>
      <c r="B50" s="41"/>
      <c r="C50" s="26" t="s">
        <v>90</v>
      </c>
      <c r="D50" s="26">
        <f>'[1]Casa de Cultura'!D51+[1]CSM!D51+'[1]Teatrul de Nord'!D51+[1]Filarmonica!D51+'[1]Zone verzi'!D51+'[1]67020330'!D51+'[1]67020501'!D51+'[1]67020304'!D51+'[1]67020306'!D51+'[1]670250'!D51</f>
        <v>0</v>
      </c>
      <c r="E50" s="27">
        <v>5095200</v>
      </c>
      <c r="F50" s="27">
        <f>'[1]Casa de Cultura'!F51+[1]CSM!F51+'[1]Teatrul de Nord'!F51+[1]Filarmonica!F51+'[1]Zone verzi'!F51+'[1]67020330'!F51+'[1]67020501'!F51+'[1]67020304'!F51+'[1]67020306'!F51+'[1]670250'!F51</f>
        <v>5079924</v>
      </c>
      <c r="G50" s="27">
        <f>'[1]Casa de Cultura'!G51+[1]CSM!G51+'[1]Teatrul de Nord'!G51+[1]Filarmonica!G51+'[1]Zone verzi'!G51+'[1]67020330'!G51+'[1]67020501'!G51+'[1]67020304'!G51+'[1]67020306'!G51+'[1]670250'!G51</f>
        <v>4630852</v>
      </c>
      <c r="H50" s="27">
        <f>'[1]Casa de Cultura'!H51+[1]CSM!H51+'[1]Teatrul de Nord'!H51+[1]Filarmonica!H51+'[1]Zone verzi'!H51+'[1]67020330'!H51+'[1]67020501'!H51+'[1]67020304'!H51+'[1]67020306'!H51+'[1]670250'!H51</f>
        <v>4630852</v>
      </c>
      <c r="I50" s="27">
        <f>'[1]Casa de Cultura'!I51+[1]CSM!I51+'[1]Teatrul de Nord'!I51+[1]Filarmonica!I51+'[1]Zone verzi'!I51+'[1]67020330'!I51+'[1]67020501'!I51+'[1]67020304'!I51+'[1]67020306'!I51+'[1]670250'!I51</f>
        <v>4630852</v>
      </c>
      <c r="J50" s="27">
        <f>'[1]Casa de Cultura'!J51+[1]CSM!J51+'[1]Teatrul de Nord'!J51+[1]Filarmonica!J51+'[1]Zone verzi'!J51+'[1]67020330'!J51+'[1]67020501'!J51+'[1]67020304'!J51+'[1]67020306'!J51+'[1]670250'!J51</f>
        <v>0</v>
      </c>
      <c r="K50" s="27">
        <f>'[1]Casa de Cultura'!K51+[1]CSM!K51+'[1]Teatrul de Nord'!K51+[1]Filarmonica!K51+'[1]Zone verzi'!K51+'[1]67020330'!K51+'[1]67020501'!K51+'[1]67020304'!K51+'[1]67020306'!K51+'[1]670250'!K51</f>
        <v>4710157</v>
      </c>
    </row>
    <row r="51" spans="1:11" s="13" customFormat="1" ht="18" customHeight="1">
      <c r="A51" s="45"/>
      <c r="B51" s="40" t="s">
        <v>91</v>
      </c>
      <c r="C51" s="30" t="s">
        <v>92</v>
      </c>
      <c r="D51" s="38">
        <f>'[1]Casa de Cultura'!D52+[1]CSM!D52+'[1]Teatrul de Nord'!D52+[1]Filarmonica!D52+'[1]Zone verzi'!D52+'[1]67020330'!D52+'[1]67020501'!D52+'[1]67020304'!D52+'[1]67020306'!D52+'[1]670250'!D52</f>
        <v>0</v>
      </c>
      <c r="E51" s="31">
        <v>10500</v>
      </c>
      <c r="F51" s="31">
        <f>'[1]Casa de Cultura'!F52+[1]CSM!F52+'[1]Teatrul de Nord'!F52+[1]Filarmonica!F52+'[1]Zone verzi'!F52+'[1]67020330'!F52+'[1]67020501'!F52+'[1]67020304'!F52+'[1]67020306'!F52+'[1]670250'!F52</f>
        <v>15289</v>
      </c>
      <c r="G51" s="31">
        <f>'[1]Casa de Cultura'!G52+[1]CSM!G52+'[1]Teatrul de Nord'!G52+[1]Filarmonica!G52+'[1]Zone verzi'!G52+'[1]67020330'!G52+'[1]67020501'!G52+'[1]67020304'!G52+'[1]67020306'!G52+'[1]670250'!G52</f>
        <v>12073</v>
      </c>
      <c r="H51" s="31">
        <f>'[1]Casa de Cultura'!H52+[1]CSM!H52+'[1]Teatrul de Nord'!H52+[1]Filarmonica!H52+'[1]Zone verzi'!H52+'[1]67020330'!H52+'[1]67020501'!H52+'[1]67020304'!H52+'[1]67020306'!H52+'[1]670250'!H52</f>
        <v>12073</v>
      </c>
      <c r="I51" s="31">
        <f>'[1]Casa de Cultura'!I52+[1]CSM!I52+'[1]Teatrul de Nord'!I52+[1]Filarmonica!I52+'[1]Zone verzi'!I52+'[1]67020330'!I52+'[1]67020501'!I52+'[1]67020304'!I52+'[1]67020306'!I52+'[1]670250'!I52</f>
        <v>12073</v>
      </c>
      <c r="J51" s="31">
        <f>'[1]Casa de Cultura'!J52+[1]CSM!J52+'[1]Teatrul de Nord'!J52+[1]Filarmonica!J52+'[1]Zone verzi'!J52+'[1]67020330'!J52+'[1]67020501'!J52+'[1]67020304'!J52+'[1]67020306'!J52+'[1]670250'!J52</f>
        <v>0</v>
      </c>
      <c r="K51" s="31">
        <f>'[1]Casa de Cultura'!K52+[1]CSM!K52+'[1]Teatrul de Nord'!K52+[1]Filarmonica!K52+'[1]Zone verzi'!K52+'[1]67020330'!K52+'[1]67020501'!K52+'[1]67020304'!K52+'[1]67020306'!K52+'[1]670250'!K52</f>
        <v>14285</v>
      </c>
    </row>
    <row r="52" spans="1:11" s="13" customFormat="1" ht="17.25" customHeight="1">
      <c r="A52" s="45"/>
      <c r="B52" s="40" t="s">
        <v>93</v>
      </c>
      <c r="C52" s="30" t="s">
        <v>94</v>
      </c>
      <c r="D52" s="38">
        <f>'[1]Casa de Cultura'!D53+[1]CSM!D53+'[1]Teatrul de Nord'!D53+[1]Filarmonica!D53+'[1]Zone verzi'!D53+'[1]67020330'!D53+'[1]67020501'!D53+'[1]67020304'!D53+'[1]67020306'!D53+'[1]670250'!D53</f>
        <v>0</v>
      </c>
      <c r="E52" s="31">
        <v>14700</v>
      </c>
      <c r="F52" s="31">
        <f>'[1]Casa de Cultura'!F53+[1]CSM!F53+'[1]Teatrul de Nord'!F53+[1]Filarmonica!F53+'[1]Zone verzi'!F53+'[1]67020330'!F53+'[1]67020501'!F53+'[1]67020304'!F53+'[1]67020306'!F53+'[1]670250'!F53</f>
        <v>14000</v>
      </c>
      <c r="G52" s="31">
        <f>'[1]Casa de Cultura'!G53+[1]CSM!G53+'[1]Teatrul de Nord'!G53+[1]Filarmonica!G53+'[1]Zone verzi'!G53+'[1]67020330'!G53+'[1]67020501'!G53+'[1]67020304'!G53+'[1]67020306'!G53+'[1]670250'!G53</f>
        <v>7131</v>
      </c>
      <c r="H52" s="31">
        <f>'[1]Casa de Cultura'!H53+[1]CSM!H53+'[1]Teatrul de Nord'!H53+[1]Filarmonica!H53+'[1]Zone verzi'!H53+'[1]67020330'!H53+'[1]67020501'!H53+'[1]67020304'!H53+'[1]67020306'!H53+'[1]670250'!H53</f>
        <v>7131</v>
      </c>
      <c r="I52" s="31">
        <f>'[1]Casa de Cultura'!I53+[1]CSM!I53+'[1]Teatrul de Nord'!I53+[1]Filarmonica!I53+'[1]Zone verzi'!I53+'[1]67020330'!I53+'[1]67020501'!I53+'[1]67020304'!I53+'[1]67020306'!I53+'[1]670250'!I53</f>
        <v>7131</v>
      </c>
      <c r="J52" s="31">
        <f>'[1]Casa de Cultura'!J53+[1]CSM!J53+'[1]Teatrul de Nord'!J53+[1]Filarmonica!J53+'[1]Zone verzi'!J53+'[1]67020330'!J53+'[1]67020501'!J53+'[1]67020304'!J53+'[1]67020306'!J53+'[1]670250'!J53</f>
        <v>0</v>
      </c>
      <c r="K52" s="31">
        <f>'[1]Casa de Cultura'!K53+[1]CSM!K53+'[1]Teatrul de Nord'!K53+[1]Filarmonica!K53+'[1]Zone verzi'!K53+'[1]67020330'!K53+'[1]67020501'!K53+'[1]67020304'!K53+'[1]67020306'!K53+'[1]670250'!K53</f>
        <v>11587</v>
      </c>
    </row>
    <row r="53" spans="1:11" s="13" customFormat="1" ht="17.25" customHeight="1">
      <c r="A53" s="45"/>
      <c r="B53" s="40" t="s">
        <v>95</v>
      </c>
      <c r="C53" s="30" t="s">
        <v>96</v>
      </c>
      <c r="D53" s="38">
        <f>'[1]Casa de Cultura'!D54+[1]CSM!D54+'[1]Teatrul de Nord'!D54+[1]Filarmonica!D54+'[1]Zone verzi'!D54+'[1]67020330'!D54+'[1]67020501'!D54+'[1]67020304'!D54+'[1]67020306'!D54+'[1]670250'!D54</f>
        <v>0</v>
      </c>
      <c r="E53" s="31">
        <v>90000</v>
      </c>
      <c r="F53" s="31">
        <f>'[1]Casa de Cultura'!F54+[1]CSM!F54+'[1]Teatrul de Nord'!F54+[1]Filarmonica!F54+'[1]Zone verzi'!F54+'[1]67020330'!F54+'[1]67020501'!F54+'[1]67020304'!F54+'[1]67020306'!F54+'[1]670250'!F54</f>
        <v>66568</v>
      </c>
      <c r="G53" s="31">
        <f>'[1]Casa de Cultura'!G54+[1]CSM!G54+'[1]Teatrul de Nord'!G54+[1]Filarmonica!G54+'[1]Zone verzi'!G54+'[1]67020330'!G54+'[1]67020501'!G54+'[1]67020304'!G54+'[1]67020306'!G54+'[1]670250'!G54</f>
        <v>66369</v>
      </c>
      <c r="H53" s="31">
        <f>'[1]Casa de Cultura'!H54+[1]CSM!H54+'[1]Teatrul de Nord'!H54+[1]Filarmonica!H54+'[1]Zone verzi'!H54+'[1]67020330'!H54+'[1]67020501'!H54+'[1]67020304'!H54+'[1]67020306'!H54+'[1]670250'!H54</f>
        <v>66369</v>
      </c>
      <c r="I53" s="31">
        <f>'[1]Casa de Cultura'!I54+[1]CSM!I54+'[1]Teatrul de Nord'!I54+[1]Filarmonica!I54+'[1]Zone verzi'!I54+'[1]67020330'!I54+'[1]67020501'!I54+'[1]67020304'!I54+'[1]67020306'!I54+'[1]670250'!I54</f>
        <v>66369</v>
      </c>
      <c r="J53" s="31">
        <f>'[1]Casa de Cultura'!J54+[1]CSM!J54+'[1]Teatrul de Nord'!J54+[1]Filarmonica!J54+'[1]Zone verzi'!J54+'[1]67020330'!J54+'[1]67020501'!J54+'[1]67020304'!J54+'[1]67020306'!J54+'[1]670250'!J54</f>
        <v>0</v>
      </c>
      <c r="K53" s="31">
        <f>'[1]Casa de Cultura'!K54+[1]CSM!K54+'[1]Teatrul de Nord'!K54+[1]Filarmonica!K54+'[1]Zone verzi'!K54+'[1]67020330'!K54+'[1]67020501'!K54+'[1]67020304'!K54+'[1]67020306'!K54+'[1]670250'!K54</f>
        <v>66723</v>
      </c>
    </row>
    <row r="54" spans="1:11" s="13" customFormat="1" ht="17.25" customHeight="1">
      <c r="A54" s="45"/>
      <c r="B54" s="40" t="s">
        <v>97</v>
      </c>
      <c r="C54" s="30" t="s">
        <v>98</v>
      </c>
      <c r="D54" s="38">
        <f>'[1]Casa de Cultura'!D55+[1]CSM!D55+'[1]Teatrul de Nord'!D55+[1]Filarmonica!D55+'[1]Zone verzi'!D55+'[1]67020330'!D55+'[1]67020501'!D55+'[1]67020304'!D55+'[1]67020306'!D55+'[1]670250'!D55</f>
        <v>0</v>
      </c>
      <c r="E54" s="31">
        <v>16600</v>
      </c>
      <c r="F54" s="31">
        <f>'[1]Casa de Cultura'!F55+[1]CSM!F55+'[1]Teatrul de Nord'!F55+[1]Filarmonica!F55+'[1]Zone verzi'!F55+'[1]67020330'!F55+'[1]67020501'!F55+'[1]67020304'!F55+'[1]67020306'!F55+'[1]670250'!F55</f>
        <v>12110</v>
      </c>
      <c r="G54" s="31">
        <f>'[1]Casa de Cultura'!G55+[1]CSM!G55+'[1]Teatrul de Nord'!G55+[1]Filarmonica!G55+'[1]Zone verzi'!G55+'[1]67020330'!G55+'[1]67020501'!G55+'[1]67020304'!G55+'[1]67020306'!G55+'[1]670250'!G55</f>
        <v>5069</v>
      </c>
      <c r="H54" s="31">
        <f>'[1]Casa de Cultura'!H55+[1]CSM!H55+'[1]Teatrul de Nord'!H55+[1]Filarmonica!H55+'[1]Zone verzi'!H55+'[1]67020330'!H55+'[1]67020501'!H55+'[1]67020304'!H55+'[1]67020306'!H55+'[1]670250'!H55</f>
        <v>5069</v>
      </c>
      <c r="I54" s="31">
        <f>'[1]Casa de Cultura'!I55+[1]CSM!I55+'[1]Teatrul de Nord'!I55+[1]Filarmonica!I55+'[1]Zone verzi'!I55+'[1]67020330'!I55+'[1]67020501'!I55+'[1]67020304'!I55+'[1]67020306'!I55+'[1]670250'!I55</f>
        <v>5069</v>
      </c>
      <c r="J54" s="31">
        <f>'[1]Casa de Cultura'!J55+[1]CSM!J55+'[1]Teatrul de Nord'!J55+[1]Filarmonica!J55+'[1]Zone verzi'!J55+'[1]67020330'!J55+'[1]67020501'!J55+'[1]67020304'!J55+'[1]67020306'!J55+'[1]670250'!J55</f>
        <v>0</v>
      </c>
      <c r="K54" s="31">
        <f>'[1]Casa de Cultura'!K55+[1]CSM!K55+'[1]Teatrul de Nord'!K55+[1]Filarmonica!K55+'[1]Zone verzi'!K55+'[1]67020330'!K55+'[1]67020501'!K55+'[1]67020304'!K55+'[1]67020306'!K55+'[1]670250'!K55</f>
        <v>5003</v>
      </c>
    </row>
    <row r="55" spans="1:11" s="13" customFormat="1" ht="17.25" customHeight="1">
      <c r="A55" s="45"/>
      <c r="B55" s="40" t="s">
        <v>99</v>
      </c>
      <c r="C55" s="30" t="s">
        <v>100</v>
      </c>
      <c r="D55" s="38">
        <f>'[1]Casa de Cultura'!D56+[1]CSM!D56+'[1]Teatrul de Nord'!D56+[1]Filarmonica!D56+'[1]Zone verzi'!D56+'[1]67020330'!D56+'[1]67020501'!D56+'[1]67020304'!D56+'[1]67020306'!D56+'[1]670250'!D56</f>
        <v>0</v>
      </c>
      <c r="E55" s="31">
        <f>'[1]Casa de Cultura'!E56+[1]CSM!E56+'[1]Teatrul de Nord'!E56+[1]Filarmonica!E56+'[1]Zone verzi'!E56+'[1]67020330'!E56+'[1]67020501'!E56+'[1]67020304'!E56+'[1]67020306'!E56+'[1]670250'!E56</f>
        <v>0</v>
      </c>
      <c r="F55" s="31">
        <f>'[1]Casa de Cultura'!F56+[1]CSM!F56+'[1]Teatrul de Nord'!F56+[1]Filarmonica!F56+'[1]Zone verzi'!F56+'[1]67020330'!F56+'[1]67020501'!F56+'[1]67020304'!F56+'[1]67020306'!F56+'[1]670250'!F56</f>
        <v>0</v>
      </c>
      <c r="G55" s="31">
        <f>'[1]Casa de Cultura'!G56+[1]CSM!G56+'[1]Teatrul de Nord'!G56+[1]Filarmonica!G56+'[1]Zone verzi'!G56+'[1]67020330'!G56+'[1]67020501'!G56+'[1]67020304'!G56+'[1]67020306'!G56+'[1]670250'!G56</f>
        <v>0</v>
      </c>
      <c r="H55" s="31">
        <f>'[1]Casa de Cultura'!H56+[1]CSM!H56+'[1]Teatrul de Nord'!H56+[1]Filarmonica!H56+'[1]Zone verzi'!H56+'[1]67020330'!H56+'[1]67020501'!H56+'[1]67020304'!H56+'[1]67020306'!H56+'[1]670250'!H56</f>
        <v>0</v>
      </c>
      <c r="I55" s="31">
        <f>'[1]Casa de Cultura'!I56+[1]CSM!I56+'[1]Teatrul de Nord'!I56+[1]Filarmonica!I56+'[1]Zone verzi'!I56+'[1]67020330'!I56+'[1]67020501'!I56+'[1]67020304'!I56+'[1]67020306'!I56+'[1]670250'!I56</f>
        <v>0</v>
      </c>
      <c r="J55" s="31">
        <f>'[1]Casa de Cultura'!J56+[1]CSM!J56+'[1]Teatrul de Nord'!J56+[1]Filarmonica!J56+'[1]Zone verzi'!J56+'[1]67020330'!J56+'[1]67020501'!J56+'[1]67020304'!J56+'[1]67020306'!J56+'[1]670250'!J56</f>
        <v>0</v>
      </c>
      <c r="K55" s="31">
        <f>'[1]Casa de Cultura'!K56+[1]CSM!K56+'[1]Teatrul de Nord'!K56+[1]Filarmonica!K56+'[1]Zone verzi'!K56+'[1]67020330'!K56+'[1]67020501'!K56+'[1]67020304'!K56+'[1]67020306'!K56+'[1]670250'!K56</f>
        <v>0</v>
      </c>
    </row>
    <row r="56" spans="1:11" s="13" customFormat="1" ht="17.25" customHeight="1">
      <c r="A56" s="45"/>
      <c r="B56" s="40" t="s">
        <v>101</v>
      </c>
      <c r="C56" s="30" t="s">
        <v>102</v>
      </c>
      <c r="D56" s="38">
        <f>'[1]Casa de Cultura'!D57+[1]CSM!D57+'[1]Teatrul de Nord'!D57+[1]Filarmonica!D57+'[1]Zone verzi'!D57+'[1]67020330'!D57+'[1]67020501'!D57+'[1]67020304'!D57+'[1]67020306'!D57+'[1]670250'!D57</f>
        <v>0</v>
      </c>
      <c r="E56" s="31">
        <v>2000</v>
      </c>
      <c r="F56" s="31">
        <f>'[1]Casa de Cultura'!F57+[1]CSM!F57+'[1]Teatrul de Nord'!F57+[1]Filarmonica!F57+'[1]Zone verzi'!F57+'[1]67020330'!F57+'[1]67020501'!F57+'[1]67020304'!F57+'[1]67020306'!F57+'[1]670250'!F57</f>
        <v>1000</v>
      </c>
      <c r="G56" s="31">
        <f>'[1]Casa de Cultura'!G57+[1]CSM!G57+'[1]Teatrul de Nord'!G57+[1]Filarmonica!G57+'[1]Zone verzi'!G57+'[1]67020330'!G57+'[1]67020501'!G57+'[1]67020304'!G57+'[1]67020306'!G57+'[1]670250'!G57</f>
        <v>0</v>
      </c>
      <c r="H56" s="31">
        <f>'[1]Casa de Cultura'!H57+[1]CSM!H57+'[1]Teatrul de Nord'!H57+[1]Filarmonica!H57+'[1]Zone verzi'!H57+'[1]67020330'!H57+'[1]67020501'!H57+'[1]67020304'!H57+'[1]67020306'!H57+'[1]670250'!H57</f>
        <v>0</v>
      </c>
      <c r="I56" s="31">
        <f>'[1]Casa de Cultura'!I57+[1]CSM!I57+'[1]Teatrul de Nord'!I57+[1]Filarmonica!I57+'[1]Zone verzi'!I57+'[1]67020330'!I57+'[1]67020501'!I57+'[1]67020304'!I57+'[1]67020306'!I57+'[1]670250'!I57</f>
        <v>0</v>
      </c>
      <c r="J56" s="31">
        <f>'[1]Casa de Cultura'!J57+[1]CSM!J57+'[1]Teatrul de Nord'!J57+[1]Filarmonica!J57+'[1]Zone verzi'!J57+'[1]67020330'!J57+'[1]67020501'!J57+'[1]67020304'!J57+'[1]67020306'!J57+'[1]670250'!J57</f>
        <v>0</v>
      </c>
      <c r="K56" s="31">
        <f>'[1]Casa de Cultura'!K57+[1]CSM!K57+'[1]Teatrul de Nord'!K57+[1]Filarmonica!K57+'[1]Zone verzi'!K57+'[1]67020330'!K57+'[1]67020501'!K57+'[1]67020304'!K57+'[1]67020306'!K57+'[1]670250'!K57</f>
        <v>0</v>
      </c>
    </row>
    <row r="57" spans="1:11" s="13" customFormat="1" ht="17.25" customHeight="1">
      <c r="A57" s="45"/>
      <c r="B57" s="40" t="s">
        <v>103</v>
      </c>
      <c r="C57" s="30" t="s">
        <v>104</v>
      </c>
      <c r="D57" s="38">
        <f>'[1]Casa de Cultura'!D58+[1]CSM!D58+'[1]Teatrul de Nord'!D58+[1]Filarmonica!D58+'[1]Zone verzi'!D58+'[1]67020330'!D58+'[1]67020501'!D58+'[1]67020304'!D58+'[1]67020306'!D58+'[1]670250'!D58</f>
        <v>0</v>
      </c>
      <c r="E57" s="31">
        <v>196000</v>
      </c>
      <c r="F57" s="31">
        <f>'[1]Casa de Cultura'!F58+[1]CSM!F58+'[1]Teatrul de Nord'!F58+[1]Filarmonica!F58+'[1]Zone verzi'!F58+'[1]67020330'!F58+'[1]67020501'!F58+'[1]67020304'!F58+'[1]67020306'!F58+'[1]670250'!F58</f>
        <v>161088</v>
      </c>
      <c r="G57" s="31">
        <f>'[1]Casa de Cultura'!G58+[1]CSM!G58+'[1]Teatrul de Nord'!G58+[1]Filarmonica!G58+'[1]Zone verzi'!G58+'[1]67020330'!G58+'[1]67020501'!G58+'[1]67020304'!G58+'[1]67020306'!G58+'[1]670250'!G58</f>
        <v>160731</v>
      </c>
      <c r="H57" s="31">
        <f>'[1]Casa de Cultura'!H58+[1]CSM!H58+'[1]Teatrul de Nord'!H58+[1]Filarmonica!H58+'[1]Zone verzi'!H58+'[1]67020330'!H58+'[1]67020501'!H58+'[1]67020304'!H58+'[1]67020306'!H58+'[1]670250'!H58</f>
        <v>160731</v>
      </c>
      <c r="I57" s="31">
        <f>'[1]Casa de Cultura'!I58+[1]CSM!I58+'[1]Teatrul de Nord'!I58+[1]Filarmonica!I58+'[1]Zone verzi'!I58+'[1]67020330'!I58+'[1]67020501'!I58+'[1]67020304'!I58+'[1]67020306'!I58+'[1]670250'!I58</f>
        <v>160731</v>
      </c>
      <c r="J57" s="31">
        <f>'[1]Casa de Cultura'!J58+[1]CSM!J58+'[1]Teatrul de Nord'!J58+[1]Filarmonica!J58+'[1]Zone verzi'!J58+'[1]67020330'!J58+'[1]67020501'!J58+'[1]67020304'!J58+'[1]67020306'!J58+'[1]670250'!J58</f>
        <v>0</v>
      </c>
      <c r="K57" s="31">
        <f>'[1]Casa de Cultura'!K58+[1]CSM!K58+'[1]Teatrul de Nord'!K58+[1]Filarmonica!K58+'[1]Zone verzi'!K58+'[1]67020330'!K58+'[1]67020501'!K58+'[1]67020304'!K58+'[1]67020306'!K58+'[1]670250'!K58</f>
        <v>168340</v>
      </c>
    </row>
    <row r="58" spans="1:11" s="13" customFormat="1" ht="15" customHeight="1">
      <c r="A58" s="45"/>
      <c r="B58" s="40" t="s">
        <v>105</v>
      </c>
      <c r="C58" s="30" t="s">
        <v>106</v>
      </c>
      <c r="D58" s="38">
        <f>'[1]Casa de Cultura'!D59+[1]CSM!D59+'[1]Teatrul de Nord'!D59+[1]Filarmonica!D59+'[1]Zone verzi'!D59+'[1]67020330'!D59+'[1]67020501'!D59+'[1]67020304'!D59+'[1]67020306'!D59+'[1]670250'!D59</f>
        <v>0</v>
      </c>
      <c r="E58" s="31">
        <v>15600</v>
      </c>
      <c r="F58" s="31">
        <f>'[1]Casa de Cultura'!F59+[1]CSM!F59+'[1]Teatrul de Nord'!F59+[1]Filarmonica!F59+'[1]Zone verzi'!F59+'[1]67020330'!F59+'[1]67020501'!F59+'[1]67020304'!F59+'[1]67020306'!F59+'[1]670250'!F59</f>
        <v>11572</v>
      </c>
      <c r="G58" s="31">
        <f>'[1]Casa de Cultura'!G59+[1]CSM!G59+'[1]Teatrul de Nord'!G59+[1]Filarmonica!G59+'[1]Zone verzi'!G59+'[1]67020330'!G59+'[1]67020501'!G59+'[1]67020304'!G59+'[1]67020306'!G59+'[1]670250'!G59</f>
        <v>8899</v>
      </c>
      <c r="H58" s="31">
        <f>'[1]Casa de Cultura'!H59+[1]CSM!H59+'[1]Teatrul de Nord'!H59+[1]Filarmonica!H59+'[1]Zone verzi'!H59+'[1]67020330'!H59+'[1]67020501'!H59+'[1]67020304'!H59+'[1]67020306'!H59+'[1]670250'!H59</f>
        <v>8899</v>
      </c>
      <c r="I58" s="31">
        <f>'[1]Casa de Cultura'!I59+[1]CSM!I59+'[1]Teatrul de Nord'!I59+[1]Filarmonica!I59+'[1]Zone verzi'!I59+'[1]67020330'!I59+'[1]67020501'!I59+'[1]67020304'!I59+'[1]67020306'!I59+'[1]670250'!I59</f>
        <v>8899</v>
      </c>
      <c r="J58" s="31">
        <f>'[1]Casa de Cultura'!J59+[1]CSM!J59+'[1]Teatrul de Nord'!J59+[1]Filarmonica!J59+'[1]Zone verzi'!J59+'[1]67020330'!J59+'[1]67020501'!J59+'[1]67020304'!J59+'[1]67020306'!J59+'[1]670250'!J59</f>
        <v>0</v>
      </c>
      <c r="K58" s="31">
        <f>'[1]Casa de Cultura'!K59+[1]CSM!K59+'[1]Teatrul de Nord'!K59+[1]Filarmonica!K59+'[1]Zone verzi'!K59+'[1]67020330'!K59+'[1]67020501'!K59+'[1]67020304'!K59+'[1]67020306'!K59+'[1]670250'!K59</f>
        <v>8288</v>
      </c>
    </row>
    <row r="59" spans="1:11" s="13" customFormat="1" ht="15" customHeight="1">
      <c r="A59" s="45"/>
      <c r="B59" s="52" t="s">
        <v>107</v>
      </c>
      <c r="C59" s="30" t="s">
        <v>108</v>
      </c>
      <c r="D59" s="38">
        <f>'[1]Casa de Cultura'!D60+[1]CSM!D60+'[1]Teatrul de Nord'!D60+[1]Filarmonica!D60+'[1]Zone verzi'!D60+'[1]67020330'!D60+'[1]67020501'!D60+'[1]67020304'!D60+'[1]67020306'!D60+'[1]670250'!D60</f>
        <v>0</v>
      </c>
      <c r="E59" s="31">
        <v>4584300</v>
      </c>
      <c r="F59" s="31">
        <f>'[1]Casa de Cultura'!F60+[1]CSM!F60+'[1]Teatrul de Nord'!F60+[1]Filarmonica!F60+'[1]Zone verzi'!F60+'[1]67020330'!F60+'[1]67020501'!F60+'[1]67020304'!F60+'[1]67020306'!F60+'[1]670250'!F60</f>
        <v>4626632</v>
      </c>
      <c r="G59" s="31">
        <f>'[1]Casa de Cultura'!G60+[1]CSM!G60+'[1]Teatrul de Nord'!G60+[1]Filarmonica!G60+'[1]Zone verzi'!G60+'[1]67020330'!G60+'[1]67020501'!G60+'[1]67020304'!G60+'[1]67020306'!G60+'[1]670250'!G60</f>
        <v>4199339</v>
      </c>
      <c r="H59" s="31">
        <f>'[1]Casa de Cultura'!H60+[1]CSM!H60+'[1]Teatrul de Nord'!H60+[1]Filarmonica!H60+'[1]Zone verzi'!H60+'[1]67020330'!H60+'[1]67020501'!H60+'[1]67020304'!H60+'[1]67020306'!H60+'[1]670250'!H60</f>
        <v>4199339</v>
      </c>
      <c r="I59" s="31">
        <f>'[1]Casa de Cultura'!I60+[1]CSM!I60+'[1]Teatrul de Nord'!I60+[1]Filarmonica!I60+'[1]Zone verzi'!I60+'[1]67020330'!I60+'[1]67020501'!I60+'[1]67020304'!I60+'[1]67020306'!I60+'[1]670250'!I60</f>
        <v>4199339</v>
      </c>
      <c r="J59" s="31">
        <f>'[1]Casa de Cultura'!J60+[1]CSM!J60+'[1]Teatrul de Nord'!J60+[1]Filarmonica!J60+'[1]Zone verzi'!J60+'[1]67020330'!J60+'[1]67020501'!J60+'[1]67020304'!J60+'[1]67020306'!J60+'[1]670250'!J60</f>
        <v>0</v>
      </c>
      <c r="K59" s="31">
        <f>'[1]Casa de Cultura'!K60+[1]CSM!K60+'[1]Teatrul de Nord'!K60+[1]Filarmonica!K60+'[1]Zone verzi'!K60+'[1]67020330'!K60+'[1]67020501'!K60+'[1]67020304'!K60+'[1]67020306'!K60+'[1]670250'!K60</f>
        <v>4265153</v>
      </c>
    </row>
    <row r="60" spans="1:11" s="13" customFormat="1" ht="15" customHeight="1">
      <c r="A60" s="45"/>
      <c r="B60" s="40" t="s">
        <v>109</v>
      </c>
      <c r="C60" s="30" t="s">
        <v>110</v>
      </c>
      <c r="D60" s="38">
        <f>'[1]Casa de Cultura'!D61+[1]CSM!D61+'[1]Teatrul de Nord'!D61+[1]Filarmonica!D61+'[1]Zone verzi'!D61+'[1]67020330'!D61+'[1]67020501'!D61+'[1]67020304'!D61+'[1]67020306'!D61+'[1]670250'!D61</f>
        <v>0</v>
      </c>
      <c r="E60" s="31">
        <v>165500</v>
      </c>
      <c r="F60" s="31">
        <f>'[1]Casa de Cultura'!F61+[1]CSM!F61+'[1]Teatrul de Nord'!F61+[1]Filarmonica!F61+'[1]Zone verzi'!F61+'[1]67020330'!F61+'[1]67020501'!F61+'[1]67020304'!F61+'[1]67020306'!F61+'[1]670250'!F61</f>
        <v>171665</v>
      </c>
      <c r="G60" s="31">
        <f>'[1]Casa de Cultura'!G61+[1]CSM!G61+'[1]Teatrul de Nord'!G61+[1]Filarmonica!G61+'[1]Zone verzi'!G61+'[1]67020330'!G61+'[1]67020501'!G61+'[1]67020304'!G61+'[1]67020306'!G61+'[1]670250'!G61</f>
        <v>171241</v>
      </c>
      <c r="H60" s="31">
        <f>'[1]Casa de Cultura'!H61+[1]CSM!H61+'[1]Teatrul de Nord'!H61+[1]Filarmonica!H61+'[1]Zone verzi'!H61+'[1]67020330'!H61+'[1]67020501'!H61+'[1]67020304'!H61+'[1]67020306'!H61+'[1]670250'!H61</f>
        <v>171241</v>
      </c>
      <c r="I60" s="31">
        <f>'[1]Casa de Cultura'!I61+[1]CSM!I61+'[1]Teatrul de Nord'!I61+[1]Filarmonica!I61+'[1]Zone verzi'!I61+'[1]67020330'!I61+'[1]67020501'!I61+'[1]67020304'!I61+'[1]67020306'!I61+'[1]670250'!I61</f>
        <v>171241</v>
      </c>
      <c r="J60" s="31">
        <f>'[1]Casa de Cultura'!J61+[1]CSM!J61+'[1]Teatrul de Nord'!J61+[1]Filarmonica!J61+'[1]Zone verzi'!J61+'[1]67020330'!J61+'[1]67020501'!J61+'[1]67020304'!J61+'[1]67020306'!J61+'[1]670250'!J61</f>
        <v>0</v>
      </c>
      <c r="K60" s="31">
        <f>'[1]Casa de Cultura'!K61+[1]CSM!K61+'[1]Teatrul de Nord'!K61+[1]Filarmonica!K61+'[1]Zone verzi'!K61+'[1]67020330'!K61+'[1]67020501'!K61+'[1]67020304'!K61+'[1]67020306'!K61+'[1]670250'!K61</f>
        <v>170778</v>
      </c>
    </row>
    <row r="61" spans="1:11" s="13" customFormat="1" ht="15" customHeight="1">
      <c r="A61" s="25" t="s">
        <v>111</v>
      </c>
      <c r="B61" s="41"/>
      <c r="C61" s="26" t="s">
        <v>112</v>
      </c>
      <c r="D61" s="26">
        <f>'[1]Casa de Cultura'!D62+[1]CSM!D62+'[1]Teatrul de Nord'!D62+[1]Filarmonica!D62+'[1]Zone verzi'!D62+'[1]67020330'!D62+'[1]67020501'!D62+'[1]67020304'!D62+'[1]67020306'!D62+'[1]670250'!D62</f>
        <v>0</v>
      </c>
      <c r="E61" s="27">
        <v>62000</v>
      </c>
      <c r="F61" s="27">
        <f>'[1]Casa de Cultura'!F62+[1]CSM!F62+'[1]Teatrul de Nord'!F62+[1]Filarmonica!F62+'[1]Zone verzi'!F62+'[1]67020330'!F62+'[1]67020501'!F62+'[1]67020304'!F62+'[1]67020306'!F62+'[1]670250'!F62</f>
        <v>121300</v>
      </c>
      <c r="G61" s="27">
        <f>'[1]Casa de Cultura'!G62+[1]CSM!G62+'[1]Teatrul de Nord'!G62+[1]Filarmonica!G62+'[1]Zone verzi'!G62+'[1]67020330'!G62+'[1]67020501'!G62+'[1]67020304'!G62+'[1]67020306'!G62+'[1]670250'!G62</f>
        <v>99401</v>
      </c>
      <c r="H61" s="27">
        <f>'[1]Casa de Cultura'!H62+[1]CSM!H62+'[1]Teatrul de Nord'!H62+[1]Filarmonica!H62+'[1]Zone verzi'!H62+'[1]67020330'!H62+'[1]67020501'!H62+'[1]67020304'!H62+'[1]67020306'!H62+'[1]670250'!H62</f>
        <v>99401</v>
      </c>
      <c r="I61" s="27">
        <f>'[1]Casa de Cultura'!I62+[1]CSM!I62+'[1]Teatrul de Nord'!I62+[1]Filarmonica!I62+'[1]Zone verzi'!I62+'[1]67020330'!I62+'[1]67020501'!I62+'[1]67020304'!I62+'[1]67020306'!I62+'[1]670250'!I62</f>
        <v>99401</v>
      </c>
      <c r="J61" s="27">
        <f>'[1]Casa de Cultura'!J62+[1]CSM!J62+'[1]Teatrul de Nord'!J62+[1]Filarmonica!J62+'[1]Zone verzi'!J62+'[1]67020330'!J62+'[1]67020501'!J62+'[1]67020304'!J62+'[1]67020306'!J62+'[1]670250'!J62</f>
        <v>0</v>
      </c>
      <c r="K61" s="27">
        <f>'[1]Casa de Cultura'!K62+[1]CSM!K62+'[1]Teatrul de Nord'!K62+[1]Filarmonica!K62+'[1]Zone verzi'!K62+'[1]67020330'!K62+'[1]67020501'!K62+'[1]67020304'!K62+'[1]67020306'!K62+'[1]670250'!K62</f>
        <v>99401</v>
      </c>
    </row>
    <row r="62" spans="1:11" s="13" customFormat="1" ht="17.25" customHeight="1">
      <c r="A62" s="25" t="s">
        <v>113</v>
      </c>
      <c r="B62" s="53"/>
      <c r="C62" s="26" t="s">
        <v>114</v>
      </c>
      <c r="D62" s="26">
        <f>'[1]Casa de Cultura'!D63+[1]CSM!D63+'[1]Teatrul de Nord'!D63+[1]Filarmonica!D63+'[1]Zone verzi'!D63+'[1]67020330'!D63+'[1]67020501'!D63+'[1]67020304'!D63+'[1]67020306'!D63+'[1]670250'!D63</f>
        <v>0</v>
      </c>
      <c r="E62" s="27">
        <v>103000</v>
      </c>
      <c r="F62" s="27">
        <f>'[1]Casa de Cultura'!F63+[1]CSM!F63+'[1]Teatrul de Nord'!F63+[1]Filarmonica!F63+'[1]Zone verzi'!F63+'[1]67020330'!F63+'[1]67020501'!F63+'[1]67020304'!F63+'[1]67020306'!F63+'[1]670250'!F63</f>
        <v>82653</v>
      </c>
      <c r="G62" s="27">
        <f>'[1]Casa de Cultura'!G63+[1]CSM!G63+'[1]Teatrul de Nord'!G63+[1]Filarmonica!G63+'[1]Zone verzi'!G63+'[1]67020330'!G63+'[1]67020501'!G63+'[1]67020304'!G63+'[1]67020306'!G63+'[1]670250'!G63</f>
        <v>82652</v>
      </c>
      <c r="H62" s="27">
        <f>'[1]Casa de Cultura'!H63+[1]CSM!H63+'[1]Teatrul de Nord'!H63+[1]Filarmonica!H63+'[1]Zone verzi'!H63+'[1]67020330'!H63+'[1]67020501'!H63+'[1]67020304'!H63+'[1]67020306'!H63+'[1]670250'!H63</f>
        <v>82652</v>
      </c>
      <c r="I62" s="27">
        <f>'[1]Casa de Cultura'!I63+[1]CSM!I63+'[1]Teatrul de Nord'!I63+[1]Filarmonica!I63+'[1]Zone verzi'!I63+'[1]67020330'!I63+'[1]67020501'!I63+'[1]67020304'!I63+'[1]67020306'!I63+'[1]670250'!I63</f>
        <v>82652</v>
      </c>
      <c r="J62" s="27">
        <f>'[1]Casa de Cultura'!J63+[1]CSM!J63+'[1]Teatrul de Nord'!J63+[1]Filarmonica!J63+'[1]Zone verzi'!J63+'[1]67020330'!J63+'[1]67020501'!J63+'[1]67020304'!J63+'[1]67020306'!J63+'[1]670250'!J63</f>
        <v>0</v>
      </c>
      <c r="K62" s="27">
        <f>'[1]Casa de Cultura'!K63+[1]CSM!K63+'[1]Teatrul de Nord'!K63+[1]Filarmonica!K63+'[1]Zone verzi'!K63+'[1]67020330'!K63+'[1]67020501'!K63+'[1]67020304'!K63+'[1]67020306'!K63+'[1]670250'!K63</f>
        <v>82158</v>
      </c>
    </row>
    <row r="63" spans="1:11" s="13" customFormat="1" ht="17.25" customHeight="1">
      <c r="A63" s="39"/>
      <c r="B63" s="52" t="s">
        <v>115</v>
      </c>
      <c r="C63" s="30" t="s">
        <v>116</v>
      </c>
      <c r="D63" s="38">
        <f>'[1]Casa de Cultura'!D64+[1]CSM!D64+'[1]Teatrul de Nord'!D64+[1]Filarmonica!D64+'[1]Zone verzi'!D64+'[1]67020330'!D64+'[1]67020501'!D64+'[1]67020304'!D64+'[1]67020306'!D64+'[1]670250'!D64</f>
        <v>0</v>
      </c>
      <c r="E63" s="31">
        <v>103000</v>
      </c>
      <c r="F63" s="31">
        <f>'[1]Casa de Cultura'!F64+[1]CSM!F64+'[1]Teatrul de Nord'!F64+[1]Filarmonica!F64+'[1]Zone verzi'!F64+'[1]67020330'!F64+'[1]67020501'!F64+'[1]67020304'!F64+'[1]67020306'!F64+'[1]670250'!F64</f>
        <v>82653</v>
      </c>
      <c r="G63" s="31">
        <f>'[1]Casa de Cultura'!G64+[1]CSM!G64+'[1]Teatrul de Nord'!G64+[1]Filarmonica!G64+'[1]Zone verzi'!G64+'[1]67020330'!G64+'[1]67020501'!G64+'[1]67020304'!G64+'[1]67020306'!G64+'[1]670250'!G64</f>
        <v>82652</v>
      </c>
      <c r="H63" s="31">
        <f>'[1]Casa de Cultura'!H64+[1]CSM!H64+'[1]Teatrul de Nord'!H64+[1]Filarmonica!H64+'[1]Zone verzi'!H64+'[1]67020330'!H64+'[1]67020501'!H64+'[1]67020304'!H64+'[1]67020306'!H64+'[1]670250'!H64</f>
        <v>82652</v>
      </c>
      <c r="I63" s="31">
        <f>'[1]Casa de Cultura'!I64+[1]CSM!I64+'[1]Teatrul de Nord'!I64+[1]Filarmonica!I64+'[1]Zone verzi'!I64+'[1]67020330'!I64+'[1]67020501'!I64+'[1]67020304'!I64+'[1]67020306'!I64+'[1]670250'!I64</f>
        <v>82652</v>
      </c>
      <c r="J63" s="31">
        <f>'[1]Casa de Cultura'!J64+[1]CSM!J64+'[1]Teatrul de Nord'!J64+[1]Filarmonica!J64+'[1]Zone verzi'!J64+'[1]67020330'!J64+'[1]67020501'!J64+'[1]67020304'!J64+'[1]67020306'!J64+'[1]670250'!J64</f>
        <v>0</v>
      </c>
      <c r="K63" s="31">
        <f>'[1]Casa de Cultura'!K64+[1]CSM!K64+'[1]Teatrul de Nord'!K64+[1]Filarmonica!K64+'[1]Zone verzi'!K64+'[1]67020330'!K64+'[1]67020501'!K64+'[1]67020304'!K64+'[1]67020306'!K64+'[1]670250'!K64</f>
        <v>82158</v>
      </c>
    </row>
    <row r="64" spans="1:11" s="13" customFormat="1" ht="17.25" customHeight="1">
      <c r="A64" s="39"/>
      <c r="B64" s="52" t="s">
        <v>117</v>
      </c>
      <c r="C64" s="30" t="s">
        <v>118</v>
      </c>
      <c r="D64" s="38">
        <f>'[1]Casa de Cultura'!D65+[1]CSM!D65+'[1]Teatrul de Nord'!D65+[1]Filarmonica!D65+'[1]Zone verzi'!D65+'[1]67020330'!D65+'[1]67020501'!D65+'[1]67020304'!D65+'[1]67020306'!D65+'[1]670250'!D65</f>
        <v>0</v>
      </c>
      <c r="E64" s="31">
        <f>'[1]Casa de Cultura'!E65+[1]CSM!E65+'[1]Teatrul de Nord'!E65+[1]Filarmonica!E65+'[1]Zone verzi'!E65+'[1]67020330'!E65+'[1]67020501'!E65+'[1]67020304'!E65+'[1]67020306'!E65+'[1]670250'!E65</f>
        <v>0</v>
      </c>
      <c r="F64" s="31">
        <f>'[1]Casa de Cultura'!F65+[1]CSM!F65+'[1]Teatrul de Nord'!F65+[1]Filarmonica!F65+'[1]Zone verzi'!F65+'[1]67020330'!F65+'[1]67020501'!F65+'[1]67020304'!F65+'[1]67020306'!F65+'[1]670250'!F65</f>
        <v>0</v>
      </c>
      <c r="G64" s="31">
        <f>'[1]Casa de Cultura'!G65+[1]CSM!G65+'[1]Teatrul de Nord'!G65+[1]Filarmonica!G65+'[1]Zone verzi'!G65+'[1]67020330'!G65+'[1]67020501'!G65+'[1]67020304'!G65+'[1]67020306'!G65+'[1]670250'!G65</f>
        <v>0</v>
      </c>
      <c r="H64" s="31">
        <f>'[1]Casa de Cultura'!H65+[1]CSM!H65+'[1]Teatrul de Nord'!H65+[1]Filarmonica!H65+'[1]Zone verzi'!H65+'[1]67020330'!H65+'[1]67020501'!H65+'[1]67020304'!H65+'[1]67020306'!H65+'[1]670250'!H65</f>
        <v>0</v>
      </c>
      <c r="I64" s="31">
        <f>'[1]Casa de Cultura'!I65+[1]CSM!I65+'[1]Teatrul de Nord'!I65+[1]Filarmonica!I65+'[1]Zone verzi'!I65+'[1]67020330'!I65+'[1]67020501'!I65+'[1]67020304'!I65+'[1]67020306'!I65+'[1]670250'!I65</f>
        <v>0</v>
      </c>
      <c r="J64" s="31">
        <f>'[1]Casa de Cultura'!J65+[1]CSM!J65+'[1]Teatrul de Nord'!J65+[1]Filarmonica!J65+'[1]Zone verzi'!J65+'[1]67020330'!J65+'[1]67020501'!J65+'[1]67020304'!J65+'[1]67020306'!J65+'[1]670250'!J65</f>
        <v>0</v>
      </c>
      <c r="K64" s="31">
        <f>'[1]Casa de Cultura'!K65+[1]CSM!K65+'[1]Teatrul de Nord'!K65+[1]Filarmonica!K65+'[1]Zone verzi'!K65+'[1]67020330'!K65+'[1]67020501'!K65+'[1]67020304'!K65+'[1]67020306'!K65+'[1]670250'!K65</f>
        <v>0</v>
      </c>
    </row>
    <row r="65" spans="1:11" s="13" customFormat="1" ht="20.100000000000001" hidden="1" customHeight="1">
      <c r="A65" s="25" t="s">
        <v>119</v>
      </c>
      <c r="B65" s="53"/>
      <c r="C65" s="26" t="s">
        <v>120</v>
      </c>
      <c r="D65" s="26">
        <f>'[1]Casa de Cultura'!D66+[1]CSM!D66+'[1]Teatrul de Nord'!D66+[1]Filarmonica!D66+'[1]Zone verzi'!D66+'[1]67020330'!D66+'[1]67020501'!D66+'[1]67020304'!D66+'[1]67020306'!D66+'[1]670250'!D66</f>
        <v>0</v>
      </c>
      <c r="E65" s="27">
        <f>'[1]Casa de Cultura'!E66+[1]CSM!E66+'[1]Teatrul de Nord'!E66+[1]Filarmonica!E66+'[1]Zone verzi'!E66+'[1]67020330'!E66+'[1]67020501'!E66+'[1]67020304'!E66+'[1]67020306'!E66+'[1]670250'!E66</f>
        <v>0</v>
      </c>
      <c r="F65" s="27">
        <f>'[1]Casa de Cultura'!F66+[1]CSM!F66+'[1]Teatrul de Nord'!F66+[1]Filarmonica!F66+'[1]Zone verzi'!F66+'[1]67020330'!F66+'[1]67020501'!F66+'[1]67020304'!F66+'[1]67020306'!F66+'[1]670250'!F66</f>
        <v>0</v>
      </c>
      <c r="G65" s="27">
        <f>'[1]Casa de Cultura'!G66+[1]CSM!G66+'[1]Teatrul de Nord'!G66+[1]Filarmonica!G66+'[1]Zone verzi'!G66+'[1]67020330'!G66+'[1]67020501'!G66+'[1]67020304'!G66+'[1]67020306'!G66+'[1]670250'!G66</f>
        <v>0</v>
      </c>
      <c r="H65" s="27">
        <f>'[1]Casa de Cultura'!H66+[1]CSM!H66+'[1]Teatrul de Nord'!H66+[1]Filarmonica!H66+'[1]Zone verzi'!H66+'[1]67020330'!H66+'[1]67020501'!H66+'[1]67020304'!H66+'[1]67020306'!H66+'[1]670250'!H66</f>
        <v>0</v>
      </c>
      <c r="I65" s="27">
        <f>'[1]Casa de Cultura'!I66+[1]CSM!I66+'[1]Teatrul de Nord'!I66+[1]Filarmonica!I66+'[1]Zone verzi'!I66+'[1]67020330'!I66+'[1]67020501'!I66+'[1]67020304'!I66+'[1]67020306'!I66+'[1]670250'!I66</f>
        <v>0</v>
      </c>
      <c r="J65" s="27">
        <f>'[1]Casa de Cultura'!J66+[1]CSM!J66+'[1]Teatrul de Nord'!J66+[1]Filarmonica!J66+'[1]Zone verzi'!J66+'[1]67020330'!J66+'[1]67020501'!J66+'[1]67020304'!J66+'[1]67020306'!J66+'[1]670250'!J66</f>
        <v>0</v>
      </c>
      <c r="K65" s="27">
        <f>'[1]Casa de Cultura'!K66+[1]CSM!K66+'[1]Teatrul de Nord'!K66+[1]Filarmonica!K66+'[1]Zone verzi'!K66+'[1]67020330'!K66+'[1]67020501'!K66+'[1]67020304'!K66+'[1]67020306'!K66+'[1]670250'!K66</f>
        <v>0</v>
      </c>
    </row>
    <row r="66" spans="1:11" s="13" customFormat="1" ht="20.100000000000001" hidden="1" customHeight="1">
      <c r="A66" s="45"/>
      <c r="B66" s="40" t="s">
        <v>121</v>
      </c>
      <c r="C66" s="30" t="s">
        <v>122</v>
      </c>
      <c r="D66" s="38">
        <f>'[1]Casa de Cultura'!D67+[1]CSM!D67+'[1]Teatrul de Nord'!D67+[1]Filarmonica!D67+'[1]Zone verzi'!D67+'[1]67020330'!D67+'[1]67020501'!D67+'[1]67020304'!D67+'[1]67020306'!D67+'[1]670250'!D67</f>
        <v>0</v>
      </c>
      <c r="E66" s="31">
        <f>'[1]Casa de Cultura'!E67+[1]CSM!E67+'[1]Teatrul de Nord'!E67+[1]Filarmonica!E67+'[1]Zone verzi'!E67+'[1]67020330'!E67+'[1]67020501'!E67+'[1]67020304'!E67+'[1]67020306'!E67+'[1]670250'!E67</f>
        <v>0</v>
      </c>
      <c r="F66" s="31">
        <f>'[1]Casa de Cultura'!F67+[1]CSM!F67+'[1]Teatrul de Nord'!F67+[1]Filarmonica!F67+'[1]Zone verzi'!F67+'[1]67020330'!F67+'[1]67020501'!F67+'[1]67020304'!F67+'[1]67020306'!F67+'[1]670250'!F67</f>
        <v>0</v>
      </c>
      <c r="G66" s="31">
        <f>'[1]Casa de Cultura'!G67+[1]CSM!G67+'[1]Teatrul de Nord'!G67+[1]Filarmonica!G67+'[1]Zone verzi'!G67+'[1]67020330'!G67+'[1]67020501'!G67+'[1]67020304'!G67+'[1]67020306'!G67+'[1]670250'!G67</f>
        <v>0</v>
      </c>
      <c r="H66" s="31">
        <f>'[1]Casa de Cultura'!H67+[1]CSM!H67+'[1]Teatrul de Nord'!H67+[1]Filarmonica!H67+'[1]Zone verzi'!H67+'[1]67020330'!H67+'[1]67020501'!H67+'[1]67020304'!H67+'[1]67020306'!H67+'[1]670250'!H67</f>
        <v>0</v>
      </c>
      <c r="I66" s="31">
        <f>'[1]Casa de Cultura'!I67+[1]CSM!I67+'[1]Teatrul de Nord'!I67+[1]Filarmonica!I67+'[1]Zone verzi'!I67+'[1]67020330'!I67+'[1]67020501'!I67+'[1]67020304'!I67+'[1]67020306'!I67+'[1]670250'!I67</f>
        <v>0</v>
      </c>
      <c r="J66" s="31">
        <f>'[1]Casa de Cultura'!J67+[1]CSM!J67+'[1]Teatrul de Nord'!J67+[1]Filarmonica!J67+'[1]Zone verzi'!J67+'[1]67020330'!J67+'[1]67020501'!J67+'[1]67020304'!J67+'[1]67020306'!J67+'[1]670250'!J67</f>
        <v>0</v>
      </c>
      <c r="K66" s="31">
        <f>'[1]Casa de Cultura'!K67+[1]CSM!K67+'[1]Teatrul de Nord'!K67+[1]Filarmonica!K67+'[1]Zone verzi'!K67+'[1]67020330'!K67+'[1]67020501'!K67+'[1]67020304'!K67+'[1]67020306'!K67+'[1]670250'!K67</f>
        <v>0</v>
      </c>
    </row>
    <row r="67" spans="1:11" s="13" customFormat="1" ht="20.100000000000001" hidden="1" customHeight="1">
      <c r="A67" s="45"/>
      <c r="B67" s="40" t="s">
        <v>123</v>
      </c>
      <c r="C67" s="30" t="s">
        <v>124</v>
      </c>
      <c r="D67" s="38">
        <f>'[1]Casa de Cultura'!D68+[1]CSM!D68+'[1]Teatrul de Nord'!D68+[1]Filarmonica!D68+'[1]Zone verzi'!D68+'[1]67020330'!D68+'[1]67020501'!D68+'[1]67020304'!D68+'[1]67020306'!D68+'[1]670250'!D68</f>
        <v>0</v>
      </c>
      <c r="E67" s="31">
        <f>'[1]Casa de Cultura'!E68+[1]CSM!E68+'[1]Teatrul de Nord'!E68+[1]Filarmonica!E68+'[1]Zone verzi'!E68+'[1]67020330'!E68+'[1]67020501'!E68+'[1]67020304'!E68+'[1]67020306'!E68+'[1]670250'!E68</f>
        <v>0</v>
      </c>
      <c r="F67" s="31">
        <f>'[1]Casa de Cultura'!F68+[1]CSM!F68+'[1]Teatrul de Nord'!F68+[1]Filarmonica!F68+'[1]Zone verzi'!F68+'[1]67020330'!F68+'[1]67020501'!F68+'[1]67020304'!F68+'[1]67020306'!F68+'[1]670250'!F68</f>
        <v>0</v>
      </c>
      <c r="G67" s="31">
        <f>'[1]Casa de Cultura'!G68+[1]CSM!G68+'[1]Teatrul de Nord'!G68+[1]Filarmonica!G68+'[1]Zone verzi'!G68+'[1]67020330'!G68+'[1]67020501'!G68+'[1]67020304'!G68+'[1]67020306'!G68+'[1]670250'!G68</f>
        <v>0</v>
      </c>
      <c r="H67" s="31">
        <f>'[1]Casa de Cultura'!H68+[1]CSM!H68+'[1]Teatrul de Nord'!H68+[1]Filarmonica!H68+'[1]Zone verzi'!H68+'[1]67020330'!H68+'[1]67020501'!H68+'[1]67020304'!H68+'[1]67020306'!H68+'[1]670250'!H68</f>
        <v>0</v>
      </c>
      <c r="I67" s="31">
        <f>'[1]Casa de Cultura'!I68+[1]CSM!I68+'[1]Teatrul de Nord'!I68+[1]Filarmonica!I68+'[1]Zone verzi'!I68+'[1]67020330'!I68+'[1]67020501'!I68+'[1]67020304'!I68+'[1]67020306'!I68+'[1]670250'!I68</f>
        <v>0</v>
      </c>
      <c r="J67" s="31">
        <f>'[1]Casa de Cultura'!J68+[1]CSM!J68+'[1]Teatrul de Nord'!J68+[1]Filarmonica!J68+'[1]Zone verzi'!J68+'[1]67020330'!J68+'[1]67020501'!J68+'[1]67020304'!J68+'[1]67020306'!J68+'[1]670250'!J68</f>
        <v>0</v>
      </c>
      <c r="K67" s="31">
        <f>'[1]Casa de Cultura'!K68+[1]CSM!K68+'[1]Teatrul de Nord'!K68+[1]Filarmonica!K68+'[1]Zone verzi'!K68+'[1]67020330'!K68+'[1]67020501'!K68+'[1]67020304'!K68+'[1]67020306'!K68+'[1]670250'!K68</f>
        <v>0</v>
      </c>
    </row>
    <row r="68" spans="1:11" s="13" customFormat="1" ht="20.100000000000001" hidden="1" customHeight="1">
      <c r="A68" s="45"/>
      <c r="B68" s="40" t="s">
        <v>125</v>
      </c>
      <c r="C68" s="30" t="s">
        <v>126</v>
      </c>
      <c r="D68" s="38">
        <f>'[1]Casa de Cultura'!D69+[1]CSM!D69+'[1]Teatrul de Nord'!D69+[1]Filarmonica!D69+'[1]Zone verzi'!D69+'[1]67020330'!D69+'[1]67020501'!D69+'[1]67020304'!D69+'[1]67020306'!D69+'[1]670250'!D69</f>
        <v>0</v>
      </c>
      <c r="E68" s="31">
        <f>'[1]Casa de Cultura'!E69+[1]CSM!E69+'[1]Teatrul de Nord'!E69+[1]Filarmonica!E69+'[1]Zone verzi'!E69+'[1]67020330'!E69+'[1]67020501'!E69+'[1]67020304'!E69+'[1]67020306'!E69+'[1]670250'!E69</f>
        <v>0</v>
      </c>
      <c r="F68" s="31">
        <f>'[1]Casa de Cultura'!F69+[1]CSM!F69+'[1]Teatrul de Nord'!F69+[1]Filarmonica!F69+'[1]Zone verzi'!F69+'[1]67020330'!F69+'[1]67020501'!F69+'[1]67020304'!F69+'[1]67020306'!F69+'[1]670250'!F69</f>
        <v>0</v>
      </c>
      <c r="G68" s="31">
        <f>'[1]Casa de Cultura'!G69+[1]CSM!G69+'[1]Teatrul de Nord'!G69+[1]Filarmonica!G69+'[1]Zone verzi'!G69+'[1]67020330'!G69+'[1]67020501'!G69+'[1]67020304'!G69+'[1]67020306'!G69+'[1]670250'!G69</f>
        <v>0</v>
      </c>
      <c r="H68" s="31">
        <f>'[1]Casa de Cultura'!H69+[1]CSM!H69+'[1]Teatrul de Nord'!H69+[1]Filarmonica!H69+'[1]Zone verzi'!H69+'[1]67020330'!H69+'[1]67020501'!H69+'[1]67020304'!H69+'[1]67020306'!H69+'[1]670250'!H69</f>
        <v>0</v>
      </c>
      <c r="I68" s="31">
        <f>'[1]Casa de Cultura'!I69+[1]CSM!I69+'[1]Teatrul de Nord'!I69+[1]Filarmonica!I69+'[1]Zone verzi'!I69+'[1]67020330'!I69+'[1]67020501'!I69+'[1]67020304'!I69+'[1]67020306'!I69+'[1]670250'!I69</f>
        <v>0</v>
      </c>
      <c r="J68" s="31">
        <f>'[1]Casa de Cultura'!J69+[1]CSM!J69+'[1]Teatrul de Nord'!J69+[1]Filarmonica!J69+'[1]Zone verzi'!J69+'[1]67020330'!J69+'[1]67020501'!J69+'[1]67020304'!J69+'[1]67020306'!J69+'[1]670250'!J69</f>
        <v>0</v>
      </c>
      <c r="K68" s="31">
        <f>'[1]Casa de Cultura'!K69+[1]CSM!K69+'[1]Teatrul de Nord'!K69+[1]Filarmonica!K69+'[1]Zone verzi'!K69+'[1]67020330'!K69+'[1]67020501'!K69+'[1]67020304'!K69+'[1]67020306'!K69+'[1]670250'!K69</f>
        <v>0</v>
      </c>
    </row>
    <row r="69" spans="1:11" s="13" customFormat="1" ht="20.100000000000001" hidden="1" customHeight="1">
      <c r="A69" s="45"/>
      <c r="B69" s="40" t="s">
        <v>127</v>
      </c>
      <c r="C69" s="30" t="s">
        <v>128</v>
      </c>
      <c r="D69" s="38">
        <f>'[1]Casa de Cultura'!D70+[1]CSM!D70+'[1]Teatrul de Nord'!D70+[1]Filarmonica!D70+'[1]Zone verzi'!D70+'[1]67020330'!D70+'[1]67020501'!D70+'[1]67020304'!D70+'[1]67020306'!D70+'[1]670250'!D70</f>
        <v>0</v>
      </c>
      <c r="E69" s="31">
        <f>'[1]Casa de Cultura'!E70+[1]CSM!E70+'[1]Teatrul de Nord'!E70+[1]Filarmonica!E70+'[1]Zone verzi'!E70+'[1]67020330'!E70+'[1]67020501'!E70+'[1]67020304'!E70+'[1]67020306'!E70+'[1]670250'!E70</f>
        <v>0</v>
      </c>
      <c r="F69" s="31">
        <f>'[1]Casa de Cultura'!F70+[1]CSM!F70+'[1]Teatrul de Nord'!F70+[1]Filarmonica!F70+'[1]Zone verzi'!F70+'[1]67020330'!F70+'[1]67020501'!F70+'[1]67020304'!F70+'[1]67020306'!F70+'[1]670250'!F70</f>
        <v>0</v>
      </c>
      <c r="G69" s="31">
        <f>'[1]Casa de Cultura'!G70+[1]CSM!G70+'[1]Teatrul de Nord'!G70+[1]Filarmonica!G70+'[1]Zone verzi'!G70+'[1]67020330'!G70+'[1]67020501'!G70+'[1]67020304'!G70+'[1]67020306'!G70+'[1]670250'!G70</f>
        <v>0</v>
      </c>
      <c r="H69" s="31">
        <f>'[1]Casa de Cultura'!H70+[1]CSM!H70+'[1]Teatrul de Nord'!H70+[1]Filarmonica!H70+'[1]Zone verzi'!H70+'[1]67020330'!H70+'[1]67020501'!H70+'[1]67020304'!H70+'[1]67020306'!H70+'[1]670250'!H70</f>
        <v>0</v>
      </c>
      <c r="I69" s="31">
        <f>'[1]Casa de Cultura'!I70+[1]CSM!I70+'[1]Teatrul de Nord'!I70+[1]Filarmonica!I70+'[1]Zone verzi'!I70+'[1]67020330'!I70+'[1]67020501'!I70+'[1]67020304'!I70+'[1]67020306'!I70+'[1]670250'!I70</f>
        <v>0</v>
      </c>
      <c r="J69" s="31">
        <f>'[1]Casa de Cultura'!J70+[1]CSM!J70+'[1]Teatrul de Nord'!J70+[1]Filarmonica!J70+'[1]Zone verzi'!J70+'[1]67020330'!J70+'[1]67020501'!J70+'[1]67020304'!J70+'[1]67020306'!J70+'[1]670250'!J70</f>
        <v>0</v>
      </c>
      <c r="K69" s="31">
        <f>'[1]Casa de Cultura'!K70+[1]CSM!K70+'[1]Teatrul de Nord'!K70+[1]Filarmonica!K70+'[1]Zone verzi'!K70+'[1]67020330'!K70+'[1]67020501'!K70+'[1]67020304'!K70+'[1]67020306'!K70+'[1]670250'!K70</f>
        <v>0</v>
      </c>
    </row>
    <row r="70" spans="1:11" s="13" customFormat="1" ht="20.100000000000001" customHeight="1">
      <c r="A70" s="54" t="s">
        <v>129</v>
      </c>
      <c r="B70" s="53"/>
      <c r="C70" s="26" t="s">
        <v>130</v>
      </c>
      <c r="D70" s="26">
        <f>'[1]Casa de Cultura'!D71+[1]CSM!D71+'[1]Teatrul de Nord'!D71+[1]Filarmonica!D71+'[1]Zone verzi'!D71+'[1]67020330'!D71+'[1]67020501'!D71+'[1]67020304'!D71+'[1]67020306'!D71+'[1]670250'!D71</f>
        <v>0</v>
      </c>
      <c r="E70" s="27">
        <v>15800</v>
      </c>
      <c r="F70" s="27">
        <f>'[1]Casa de Cultura'!F71+[1]CSM!F71+'[1]Teatrul de Nord'!F71+[1]Filarmonica!F71+'[1]Zone verzi'!F71+'[1]67020330'!F71+'[1]67020501'!F71+'[1]67020304'!F71+'[1]67020306'!F71+'[1]670250'!F71</f>
        <v>26298</v>
      </c>
      <c r="G70" s="27">
        <f>'[1]Casa de Cultura'!G71+[1]CSM!G71+'[1]Teatrul de Nord'!G71+[1]Filarmonica!G71+'[1]Zone verzi'!G71+'[1]67020330'!G71+'[1]67020501'!G71+'[1]67020304'!G71+'[1]67020306'!G71+'[1]670250'!G71</f>
        <v>25444</v>
      </c>
      <c r="H70" s="27">
        <f>'[1]Casa de Cultura'!H71+[1]CSM!H71+'[1]Teatrul de Nord'!H71+[1]Filarmonica!H71+'[1]Zone verzi'!H71+'[1]67020330'!H71+'[1]67020501'!H71+'[1]67020304'!H71+'[1]67020306'!H71+'[1]670250'!H71</f>
        <v>25444</v>
      </c>
      <c r="I70" s="27">
        <f>'[1]Casa de Cultura'!I71+[1]CSM!I71+'[1]Teatrul de Nord'!I71+[1]Filarmonica!I71+'[1]Zone verzi'!I71+'[1]67020330'!I71+'[1]67020501'!I71+'[1]67020304'!I71+'[1]67020306'!I71+'[1]670250'!I71</f>
        <v>25444</v>
      </c>
      <c r="J70" s="27">
        <f>'[1]Casa de Cultura'!J71+[1]CSM!J71+'[1]Teatrul de Nord'!J71+[1]Filarmonica!J71+'[1]Zone verzi'!J71+'[1]67020330'!J71+'[1]67020501'!J71+'[1]67020304'!J71+'[1]67020306'!J71+'[1]670250'!J71</f>
        <v>0</v>
      </c>
      <c r="K70" s="27">
        <f>'[1]Casa de Cultura'!K71+[1]CSM!K71+'[1]Teatrul de Nord'!K71+[1]Filarmonica!K71+'[1]Zone verzi'!K71+'[1]67020330'!K71+'[1]67020501'!K71+'[1]67020304'!K71+'[1]67020306'!K71+'[1]670250'!K71</f>
        <v>2298</v>
      </c>
    </row>
    <row r="71" spans="1:11" s="13" customFormat="1" ht="20.100000000000001" hidden="1" customHeight="1">
      <c r="A71" s="45"/>
      <c r="B71" s="40" t="s">
        <v>131</v>
      </c>
      <c r="C71" s="30" t="s">
        <v>132</v>
      </c>
      <c r="D71" s="38">
        <f>'[1]Casa de Cultura'!D72+[1]CSM!D72+'[1]Teatrul de Nord'!D72+[1]Filarmonica!D72+'[1]Zone verzi'!D72+'[1]67020330'!D72+'[1]67020501'!D72+'[1]67020304'!D72+'[1]67020306'!D72+'[1]670250'!D72</f>
        <v>0</v>
      </c>
      <c r="E71" s="31">
        <f>'[1]Casa de Cultura'!E72+[1]CSM!E72+'[1]Teatrul de Nord'!E72+[1]Filarmonica!E72+'[1]Zone verzi'!E72+'[1]67020330'!E72+'[1]67020501'!E72+'[1]67020304'!E72+'[1]67020306'!E72+'[1]670250'!E72</f>
        <v>0</v>
      </c>
      <c r="F71" s="31">
        <f>'[1]Casa de Cultura'!F72+[1]CSM!F72+'[1]Teatrul de Nord'!F72+[1]Filarmonica!F72+'[1]Zone verzi'!F72+'[1]67020330'!F72+'[1]67020501'!F72+'[1]67020304'!F72+'[1]67020306'!F72+'[1]670250'!F72</f>
        <v>0</v>
      </c>
      <c r="G71" s="31">
        <f>'[1]Casa de Cultura'!G72+[1]CSM!G72+'[1]Teatrul de Nord'!G72+[1]Filarmonica!G72+'[1]Zone verzi'!G72+'[1]67020330'!G72+'[1]67020501'!G72+'[1]67020304'!G72+'[1]67020306'!G72+'[1]670250'!G72</f>
        <v>0</v>
      </c>
      <c r="H71" s="31">
        <f>'[1]Casa de Cultura'!H72+[1]CSM!H72+'[1]Teatrul de Nord'!H72+[1]Filarmonica!H72+'[1]Zone verzi'!H72+'[1]67020330'!H72+'[1]67020501'!H72+'[1]67020304'!H72+'[1]67020306'!H72+'[1]670250'!H72</f>
        <v>0</v>
      </c>
      <c r="I71" s="31">
        <f>'[1]Casa de Cultura'!I72+[1]CSM!I72+'[1]Teatrul de Nord'!I72+[1]Filarmonica!I72+'[1]Zone verzi'!I72+'[1]67020330'!I72+'[1]67020501'!I72+'[1]67020304'!I72+'[1]67020306'!I72+'[1]670250'!I72</f>
        <v>0</v>
      </c>
      <c r="J71" s="31">
        <f>'[1]Casa de Cultura'!J72+[1]CSM!J72+'[1]Teatrul de Nord'!J72+[1]Filarmonica!J72+'[1]Zone verzi'!J72+'[1]67020330'!J72+'[1]67020501'!J72+'[1]67020304'!J72+'[1]67020306'!J72+'[1]670250'!J72</f>
        <v>0</v>
      </c>
      <c r="K71" s="31">
        <f>'[1]Casa de Cultura'!K72+[1]CSM!K72+'[1]Teatrul de Nord'!K72+[1]Filarmonica!K72+'[1]Zone verzi'!K72+'[1]67020330'!K72+'[1]67020501'!K72+'[1]67020304'!K72+'[1]67020306'!K72+'[1]670250'!K72</f>
        <v>0</v>
      </c>
    </row>
    <row r="72" spans="1:11" s="13" customFormat="1" ht="20.100000000000001" hidden="1" customHeight="1">
      <c r="A72" s="45"/>
      <c r="B72" s="40" t="s">
        <v>133</v>
      </c>
      <c r="C72" s="30" t="s">
        <v>134</v>
      </c>
      <c r="D72" s="38">
        <f>'[1]Casa de Cultura'!D73+[1]CSM!D73+'[1]Teatrul de Nord'!D73+[1]Filarmonica!D73+'[1]Zone verzi'!D73+'[1]67020330'!D73+'[1]67020501'!D73+'[1]67020304'!D73+'[1]67020306'!D73+'[1]670250'!D73</f>
        <v>0</v>
      </c>
      <c r="E72" s="31">
        <f>'[1]Casa de Cultura'!E73+[1]CSM!E73+'[1]Teatrul de Nord'!E73+[1]Filarmonica!E73+'[1]Zone verzi'!E73+'[1]67020330'!E73+'[1]67020501'!E73+'[1]67020304'!E73+'[1]67020306'!E73+'[1]670250'!E73</f>
        <v>0</v>
      </c>
      <c r="F72" s="31">
        <f>'[1]Casa de Cultura'!F73+[1]CSM!F73+'[1]Teatrul de Nord'!F73+[1]Filarmonica!F73+'[1]Zone verzi'!F73+'[1]67020330'!F73+'[1]67020501'!F73+'[1]67020304'!F73+'[1]67020306'!F73+'[1]670250'!F73</f>
        <v>0</v>
      </c>
      <c r="G72" s="31">
        <f>'[1]Casa de Cultura'!G73+[1]CSM!G73+'[1]Teatrul de Nord'!G73+[1]Filarmonica!G73+'[1]Zone verzi'!G73+'[1]67020330'!G73+'[1]67020501'!G73+'[1]67020304'!G73+'[1]67020306'!G73+'[1]670250'!G73</f>
        <v>0</v>
      </c>
      <c r="H72" s="31">
        <f>'[1]Casa de Cultura'!H73+[1]CSM!H73+'[1]Teatrul de Nord'!H73+[1]Filarmonica!H73+'[1]Zone verzi'!H73+'[1]67020330'!H73+'[1]67020501'!H73+'[1]67020304'!H73+'[1]67020306'!H73+'[1]670250'!H73</f>
        <v>0</v>
      </c>
      <c r="I72" s="31">
        <f>'[1]Casa de Cultura'!I73+[1]CSM!I73+'[1]Teatrul de Nord'!I73+[1]Filarmonica!I73+'[1]Zone verzi'!I73+'[1]67020330'!I73+'[1]67020501'!I73+'[1]67020304'!I73+'[1]67020306'!I73+'[1]670250'!I73</f>
        <v>0</v>
      </c>
      <c r="J72" s="31">
        <f>'[1]Casa de Cultura'!J73+[1]CSM!J73+'[1]Teatrul de Nord'!J73+[1]Filarmonica!J73+'[1]Zone verzi'!J73+'[1]67020330'!J73+'[1]67020501'!J73+'[1]67020304'!J73+'[1]67020306'!J73+'[1]670250'!J73</f>
        <v>0</v>
      </c>
      <c r="K72" s="31">
        <f>'[1]Casa de Cultura'!K73+[1]CSM!K73+'[1]Teatrul de Nord'!K73+[1]Filarmonica!K73+'[1]Zone verzi'!K73+'[1]67020330'!K73+'[1]67020501'!K73+'[1]67020304'!K73+'[1]67020306'!K73+'[1]670250'!K73</f>
        <v>0</v>
      </c>
    </row>
    <row r="73" spans="1:11" s="13" customFormat="1" ht="20.100000000000001" customHeight="1">
      <c r="A73" s="45"/>
      <c r="B73" s="40" t="s">
        <v>135</v>
      </c>
      <c r="C73" s="30" t="s">
        <v>136</v>
      </c>
      <c r="D73" s="38">
        <f>'[1]Casa de Cultura'!D74+[1]CSM!D74+'[1]Teatrul de Nord'!D74+[1]Filarmonica!D74+'[1]Zone verzi'!D74+'[1]67020330'!D74+'[1]67020501'!D74+'[1]67020304'!D74+'[1]67020306'!D74+'[1]670250'!D74</f>
        <v>0</v>
      </c>
      <c r="E73" s="31">
        <v>15800</v>
      </c>
      <c r="F73" s="31">
        <f>'[1]Casa de Cultura'!F74+[1]CSM!F74+'[1]Teatrul de Nord'!F74+[1]Filarmonica!F74+'[1]Zone verzi'!F74+'[1]67020330'!F74+'[1]67020501'!F74+'[1]67020304'!F74+'[1]67020306'!F74+'[1]670250'!F74</f>
        <v>26298</v>
      </c>
      <c r="G73" s="31">
        <f>'[1]Casa de Cultura'!G74+[1]CSM!G74+'[1]Teatrul de Nord'!G74+[1]Filarmonica!G74+'[1]Zone verzi'!G74+'[1]67020330'!G74+'[1]67020501'!G74+'[1]67020304'!G74+'[1]67020306'!G74+'[1]670250'!G74</f>
        <v>25444</v>
      </c>
      <c r="H73" s="31">
        <f>'[1]Casa de Cultura'!H74+[1]CSM!H74+'[1]Teatrul de Nord'!H74+[1]Filarmonica!H74+'[1]Zone verzi'!H74+'[1]67020330'!H74+'[1]67020501'!H74+'[1]67020304'!H74+'[1]67020306'!H74+'[1]670250'!H74</f>
        <v>25444</v>
      </c>
      <c r="I73" s="31">
        <f>'[1]Casa de Cultura'!I74+[1]CSM!I74+'[1]Teatrul de Nord'!I74+[1]Filarmonica!I74+'[1]Zone verzi'!I74+'[1]67020330'!I74+'[1]67020501'!I74+'[1]67020304'!I74+'[1]67020306'!I74+'[1]670250'!I74</f>
        <v>25444</v>
      </c>
      <c r="J73" s="31">
        <f>'[1]Casa de Cultura'!J74+[1]CSM!J74+'[1]Teatrul de Nord'!J74+[1]Filarmonica!J74+'[1]Zone verzi'!J74+'[1]67020330'!J74+'[1]67020501'!J74+'[1]67020304'!J74+'[1]67020306'!J74+'[1]670250'!J74</f>
        <v>0</v>
      </c>
      <c r="K73" s="31">
        <f>'[1]Casa de Cultura'!K74+[1]CSM!K74+'[1]Teatrul de Nord'!K74+[1]Filarmonica!K74+'[1]Zone verzi'!K74+'[1]67020330'!K74+'[1]67020501'!K74+'[1]67020304'!K74+'[1]67020306'!K74+'[1]670250'!K74</f>
        <v>2298</v>
      </c>
    </row>
    <row r="74" spans="1:11" s="13" customFormat="1" ht="17.25" customHeight="1">
      <c r="A74" s="55" t="s">
        <v>137</v>
      </c>
      <c r="B74" s="53"/>
      <c r="C74" s="26" t="s">
        <v>138</v>
      </c>
      <c r="D74" s="26">
        <f>'[1]Casa de Cultura'!D75+[1]CSM!D75+'[1]Teatrul de Nord'!D75+[1]Filarmonica!D75+'[1]Zone verzi'!D75+'[1]67020330'!D75+'[1]67020501'!D75+'[1]67020304'!D75+'[1]67020306'!D75+'[1]670250'!D75</f>
        <v>0</v>
      </c>
      <c r="E74" s="27">
        <v>91800</v>
      </c>
      <c r="F74" s="27">
        <f>'[1]Casa de Cultura'!F75+[1]CSM!F75+'[1]Teatrul de Nord'!F75+[1]Filarmonica!F75+'[1]Zone verzi'!F75+'[1]67020330'!F75+'[1]67020501'!F75+'[1]67020304'!F75+'[1]67020306'!F75+'[1]670250'!F75</f>
        <v>86430</v>
      </c>
      <c r="G74" s="27">
        <f>'[1]Casa de Cultura'!G75+[1]CSM!G75+'[1]Teatrul de Nord'!G75+[1]Filarmonica!G75+'[1]Zone verzi'!G75+'[1]67020330'!G75+'[1]67020501'!G75+'[1]67020304'!G75+'[1]67020306'!G75+'[1]670250'!G75</f>
        <v>85208</v>
      </c>
      <c r="H74" s="27">
        <f>'[1]Casa de Cultura'!H75+[1]CSM!H75+'[1]Teatrul de Nord'!H75+[1]Filarmonica!H75+'[1]Zone verzi'!H75+'[1]67020330'!H75+'[1]67020501'!H75+'[1]67020304'!H75+'[1]67020306'!H75+'[1]670250'!H75</f>
        <v>85208</v>
      </c>
      <c r="I74" s="27">
        <f>'[1]Casa de Cultura'!I75+[1]CSM!I75+'[1]Teatrul de Nord'!I75+[1]Filarmonica!I75+'[1]Zone verzi'!I75+'[1]67020330'!I75+'[1]67020501'!I75+'[1]67020304'!I75+'[1]67020306'!I75+'[1]670250'!I75</f>
        <v>85208</v>
      </c>
      <c r="J74" s="27">
        <f>'[1]Casa de Cultura'!J75+[1]CSM!J75+'[1]Teatrul de Nord'!J75+[1]Filarmonica!J75+'[1]Zone verzi'!J75+'[1]67020330'!J75+'[1]67020501'!J75+'[1]67020304'!J75+'[1]67020306'!J75+'[1]670250'!J75</f>
        <v>0</v>
      </c>
      <c r="K74" s="27">
        <f>'[1]Casa de Cultura'!K75+[1]CSM!K75+'[1]Teatrul de Nord'!K75+[1]Filarmonica!K75+'[1]Zone verzi'!K75+'[1]67020330'!K75+'[1]67020501'!K75+'[1]67020304'!K75+'[1]67020306'!K75+'[1]670250'!K75</f>
        <v>86829</v>
      </c>
    </row>
    <row r="75" spans="1:11" s="13" customFormat="1" ht="17.25" customHeight="1">
      <c r="A75" s="45"/>
      <c r="B75" s="40" t="s">
        <v>139</v>
      </c>
      <c r="C75" s="30" t="s">
        <v>140</v>
      </c>
      <c r="D75" s="38">
        <f>'[1]Casa de Cultura'!D76+[1]CSM!D76+'[1]Teatrul de Nord'!D76+[1]Filarmonica!D76+'[1]Zone verzi'!D76+'[1]67020330'!D76+'[1]67020501'!D76+'[1]67020304'!D76+'[1]67020306'!D76+'[1]670250'!D76</f>
        <v>0</v>
      </c>
      <c r="E75" s="31">
        <v>18800</v>
      </c>
      <c r="F75" s="31">
        <f>'[1]Casa de Cultura'!F76+[1]CSM!F76+'[1]Teatrul de Nord'!F76+[1]Filarmonica!F76+'[1]Zone verzi'!F76+'[1]67020330'!F76+'[1]67020501'!F76+'[1]67020304'!F76+'[1]67020306'!F76+'[1]670250'!F76</f>
        <v>18330</v>
      </c>
      <c r="G75" s="31">
        <f>'[1]Casa de Cultura'!G76+[1]CSM!G76+'[1]Teatrul de Nord'!G76+[1]Filarmonica!G76+'[1]Zone verzi'!G76+'[1]67020330'!G76+'[1]67020501'!G76+'[1]67020304'!G76+'[1]67020306'!G76+'[1]670250'!G76</f>
        <v>18310</v>
      </c>
      <c r="H75" s="31">
        <f>'[1]Casa de Cultura'!H76+[1]CSM!H76+'[1]Teatrul de Nord'!H76+[1]Filarmonica!H76+'[1]Zone verzi'!H76+'[1]67020330'!H76+'[1]67020501'!H76+'[1]67020304'!H76+'[1]67020306'!H76+'[1]670250'!H76</f>
        <v>18310</v>
      </c>
      <c r="I75" s="31">
        <f>'[1]Casa de Cultura'!I76+[1]CSM!I76+'[1]Teatrul de Nord'!I76+[1]Filarmonica!I76+'[1]Zone verzi'!I76+'[1]67020330'!I76+'[1]67020501'!I76+'[1]67020304'!I76+'[1]67020306'!I76+'[1]670250'!I76</f>
        <v>18310</v>
      </c>
      <c r="J75" s="31">
        <f>'[1]Casa de Cultura'!J76+[1]CSM!J76+'[1]Teatrul de Nord'!J76+[1]Filarmonica!J76+'[1]Zone verzi'!J76+'[1]67020330'!J76+'[1]67020501'!J76+'[1]67020304'!J76+'[1]67020306'!J76+'[1]670250'!J76</f>
        <v>0</v>
      </c>
      <c r="K75" s="31">
        <f>'[1]Casa de Cultura'!K76+[1]CSM!K76+'[1]Teatrul de Nord'!K76+[1]Filarmonica!K76+'[1]Zone verzi'!K76+'[1]67020330'!K76+'[1]67020501'!K76+'[1]67020304'!K76+'[1]67020306'!K76+'[1]670250'!K76</f>
        <v>19931</v>
      </c>
    </row>
    <row r="76" spans="1:11" s="13" customFormat="1" ht="17.25" customHeight="1">
      <c r="A76" s="45"/>
      <c r="B76" s="40" t="s">
        <v>141</v>
      </c>
      <c r="C76" s="30" t="s">
        <v>142</v>
      </c>
      <c r="D76" s="38">
        <f>'[1]Casa de Cultura'!D77+[1]CSM!D77+'[1]Teatrul de Nord'!D77+[1]Filarmonica!D77+'[1]Zone verzi'!D77+'[1]67020330'!D77+'[1]67020501'!D77+'[1]67020304'!D77+'[1]67020306'!D77+'[1]670250'!D77</f>
        <v>0</v>
      </c>
      <c r="E76" s="31">
        <v>73000</v>
      </c>
      <c r="F76" s="31">
        <f>'[1]Casa de Cultura'!F77+[1]CSM!F77+'[1]Teatrul de Nord'!F77+[1]Filarmonica!F77+'[1]Zone verzi'!F77+'[1]67020330'!F77+'[1]67020501'!F77+'[1]67020304'!F77+'[1]67020306'!F77+'[1]670250'!F77</f>
        <v>68100</v>
      </c>
      <c r="G76" s="31">
        <f>'[1]Casa de Cultura'!G77+[1]CSM!G77+'[1]Teatrul de Nord'!G77+[1]Filarmonica!G77+'[1]Zone verzi'!G77+'[1]67020330'!G77+'[1]67020501'!G77+'[1]67020304'!G77+'[1]67020306'!G77+'[1]670250'!G77</f>
        <v>66898</v>
      </c>
      <c r="H76" s="31">
        <f>'[1]Casa de Cultura'!H77+[1]CSM!H77+'[1]Teatrul de Nord'!H77+[1]Filarmonica!H77+'[1]Zone verzi'!H77+'[1]67020330'!H77+'[1]67020501'!H77+'[1]67020304'!H77+'[1]67020306'!H77+'[1]670250'!H77</f>
        <v>66898</v>
      </c>
      <c r="I76" s="31">
        <f>'[1]Casa de Cultura'!I77+[1]CSM!I77+'[1]Teatrul de Nord'!I77+[1]Filarmonica!I77+'[1]Zone verzi'!I77+'[1]67020330'!I77+'[1]67020501'!I77+'[1]67020304'!I77+'[1]67020306'!I77+'[1]670250'!I77</f>
        <v>66898</v>
      </c>
      <c r="J76" s="31">
        <f>'[1]Casa de Cultura'!J77+[1]CSM!J77+'[1]Teatrul de Nord'!J77+[1]Filarmonica!J77+'[1]Zone verzi'!J77+'[1]67020330'!J77+'[1]67020501'!J77+'[1]67020304'!J77+'[1]67020306'!J77+'[1]670250'!J77</f>
        <v>0</v>
      </c>
      <c r="K76" s="31">
        <f>'[1]Casa de Cultura'!K77+[1]CSM!K77+'[1]Teatrul de Nord'!K77+[1]Filarmonica!K77+'[1]Zone verzi'!K77+'[1]67020330'!K77+'[1]67020501'!K77+'[1]67020304'!K77+'[1]67020306'!K77+'[1]670250'!K77</f>
        <v>66898</v>
      </c>
    </row>
    <row r="77" spans="1:11" s="13" customFormat="1" ht="17.25" hidden="1" customHeight="1">
      <c r="A77" s="173" t="s">
        <v>143</v>
      </c>
      <c r="B77" s="173"/>
      <c r="C77" s="26" t="s">
        <v>144</v>
      </c>
      <c r="D77" s="26">
        <f>'[1]Casa de Cultura'!D78+[1]CSM!D78+'[1]Teatrul de Nord'!D78+[1]Filarmonica!D78+'[1]Zone verzi'!D78+'[1]67020330'!D78+'[1]67020501'!D78+'[1]67020304'!D78+'[1]67020306'!D78+'[1]670250'!D78</f>
        <v>0</v>
      </c>
      <c r="E77" s="27">
        <f>'[1]Casa de Cultura'!E78+[1]CSM!E78+'[1]Teatrul de Nord'!E78+[1]Filarmonica!E78+'[1]Zone verzi'!E78+'[1]67020330'!E78+'[1]67020501'!E78+'[1]67020304'!E78+'[1]67020306'!E78+'[1]670250'!E78</f>
        <v>0</v>
      </c>
      <c r="F77" s="27">
        <f>'[1]Casa de Cultura'!F78+[1]CSM!F78+'[1]Teatrul de Nord'!F78+[1]Filarmonica!F78+'[1]Zone verzi'!F78+'[1]67020330'!F78+'[1]67020501'!F78+'[1]67020304'!F78+'[1]67020306'!F78+'[1]670250'!F78</f>
        <v>0</v>
      </c>
      <c r="G77" s="27">
        <f>'[1]Casa de Cultura'!G78+[1]CSM!G78+'[1]Teatrul de Nord'!G78+[1]Filarmonica!G78+'[1]Zone verzi'!G78+'[1]67020330'!G78+'[1]67020501'!G78+'[1]67020304'!G78+'[1]67020306'!G78+'[1]670250'!G78</f>
        <v>0</v>
      </c>
      <c r="H77" s="27">
        <f>'[1]Casa de Cultura'!H78+[1]CSM!H78+'[1]Teatrul de Nord'!H78+[1]Filarmonica!H78+'[1]Zone verzi'!H78+'[1]67020330'!H78+'[1]67020501'!H78+'[1]67020304'!H78+'[1]67020306'!H78+'[1]670250'!H78</f>
        <v>0</v>
      </c>
      <c r="I77" s="27">
        <f>'[1]Casa de Cultura'!I78+[1]CSM!I78+'[1]Teatrul de Nord'!I78+[1]Filarmonica!I78+'[1]Zone verzi'!I78+'[1]67020330'!I78+'[1]67020501'!I78+'[1]67020304'!I78+'[1]67020306'!I78+'[1]670250'!I78</f>
        <v>0</v>
      </c>
      <c r="J77" s="27">
        <f>'[1]Casa de Cultura'!J78+[1]CSM!J78+'[1]Teatrul de Nord'!J78+[1]Filarmonica!J78+'[1]Zone verzi'!J78+'[1]67020330'!J78+'[1]67020501'!J78+'[1]67020304'!J78+'[1]67020306'!J78+'[1]670250'!J78</f>
        <v>0</v>
      </c>
      <c r="K77" s="27">
        <f>'[1]Casa de Cultura'!K78+[1]CSM!K78+'[1]Teatrul de Nord'!K78+[1]Filarmonica!K78+'[1]Zone verzi'!K78+'[1]67020330'!K78+'[1]67020501'!K78+'[1]67020304'!K78+'[1]67020306'!K78+'[1]670250'!K78</f>
        <v>0</v>
      </c>
    </row>
    <row r="78" spans="1:11" s="13" customFormat="1" ht="20.100000000000001" hidden="1" customHeight="1">
      <c r="A78" s="173" t="s">
        <v>145</v>
      </c>
      <c r="B78" s="173"/>
      <c r="C78" s="26" t="s">
        <v>146</v>
      </c>
      <c r="D78" s="26">
        <f>'[1]Casa de Cultura'!D79+[1]CSM!D79+'[1]Teatrul de Nord'!D79+[1]Filarmonica!D79+'[1]Zone verzi'!D79+'[1]67020330'!D79+'[1]67020501'!D79+'[1]67020304'!D79+'[1]67020306'!D79+'[1]670250'!D79</f>
        <v>0</v>
      </c>
      <c r="E78" s="27">
        <f>'[1]Casa de Cultura'!E79+[1]CSM!E79+'[1]Teatrul de Nord'!E79+[1]Filarmonica!E79+'[1]Zone verzi'!E79+'[1]67020330'!E79+'[1]67020501'!E79+'[1]67020304'!E79+'[1]67020306'!E79+'[1]670250'!E79</f>
        <v>0</v>
      </c>
      <c r="F78" s="27">
        <f>'[1]Casa de Cultura'!F79+[1]CSM!F79+'[1]Teatrul de Nord'!F79+[1]Filarmonica!F79+'[1]Zone verzi'!F79+'[1]67020330'!F79+'[1]67020501'!F79+'[1]67020304'!F79+'[1]67020306'!F79+'[1]670250'!F79</f>
        <v>0</v>
      </c>
      <c r="G78" s="27">
        <f>'[1]Casa de Cultura'!G79+[1]CSM!G79+'[1]Teatrul de Nord'!G79+[1]Filarmonica!G79+'[1]Zone verzi'!G79+'[1]67020330'!G79+'[1]67020501'!G79+'[1]67020304'!G79+'[1]67020306'!G79+'[1]670250'!G79</f>
        <v>0</v>
      </c>
      <c r="H78" s="27">
        <f>'[1]Casa de Cultura'!H79+[1]CSM!H79+'[1]Teatrul de Nord'!H79+[1]Filarmonica!H79+'[1]Zone verzi'!H79+'[1]67020330'!H79+'[1]67020501'!H79+'[1]67020304'!H79+'[1]67020306'!H79+'[1]670250'!H79</f>
        <v>0</v>
      </c>
      <c r="I78" s="27">
        <f>'[1]Casa de Cultura'!I79+[1]CSM!I79+'[1]Teatrul de Nord'!I79+[1]Filarmonica!I79+'[1]Zone verzi'!I79+'[1]67020330'!I79+'[1]67020501'!I79+'[1]67020304'!I79+'[1]67020306'!I79+'[1]670250'!I79</f>
        <v>0</v>
      </c>
      <c r="J78" s="27">
        <f>'[1]Casa de Cultura'!J79+[1]CSM!J79+'[1]Teatrul de Nord'!J79+[1]Filarmonica!J79+'[1]Zone verzi'!J79+'[1]67020330'!J79+'[1]67020501'!J79+'[1]67020304'!J79+'[1]67020306'!J79+'[1]670250'!J79</f>
        <v>0</v>
      </c>
      <c r="K78" s="27">
        <f>'[1]Casa de Cultura'!K79+[1]CSM!K79+'[1]Teatrul de Nord'!K79+[1]Filarmonica!K79+'[1]Zone verzi'!K79+'[1]67020330'!K79+'[1]67020501'!K79+'[1]67020304'!K79+'[1]67020306'!K79+'[1]670250'!K79</f>
        <v>0</v>
      </c>
    </row>
    <row r="79" spans="1:11" s="13" customFormat="1" ht="20.100000000000001" hidden="1" customHeight="1">
      <c r="A79" s="25" t="s">
        <v>147</v>
      </c>
      <c r="B79" s="53"/>
      <c r="C79" s="26" t="s">
        <v>148</v>
      </c>
      <c r="D79" s="26">
        <f>'[1]Casa de Cultura'!D80+[1]CSM!D80+'[1]Teatrul de Nord'!D80+[1]Filarmonica!D80+'[1]Zone verzi'!D80+'[1]67020330'!D80+'[1]67020501'!D80+'[1]67020304'!D80+'[1]67020306'!D80+'[1]670250'!D80</f>
        <v>0</v>
      </c>
      <c r="E79" s="27">
        <f>'[1]Casa de Cultura'!E80+[1]CSM!E80+'[1]Teatrul de Nord'!E80+[1]Filarmonica!E80+'[1]Zone verzi'!E80+'[1]67020330'!E80+'[1]67020501'!E80+'[1]67020304'!E80+'[1]67020306'!E80+'[1]670250'!E80</f>
        <v>0</v>
      </c>
      <c r="F79" s="27">
        <f>'[1]Casa de Cultura'!F80+[1]CSM!F80+'[1]Teatrul de Nord'!F80+[1]Filarmonica!F80+'[1]Zone verzi'!F80+'[1]67020330'!F80+'[1]67020501'!F80+'[1]67020304'!F80+'[1]67020306'!F80+'[1]670250'!F80</f>
        <v>0</v>
      </c>
      <c r="G79" s="27">
        <f>'[1]Casa de Cultura'!G80+[1]CSM!G80+'[1]Teatrul de Nord'!G80+[1]Filarmonica!G80+'[1]Zone verzi'!G80+'[1]67020330'!G80+'[1]67020501'!G80+'[1]67020304'!G80+'[1]67020306'!G80+'[1]670250'!G80</f>
        <v>0</v>
      </c>
      <c r="H79" s="27">
        <f>'[1]Casa de Cultura'!H80+[1]CSM!H80+'[1]Teatrul de Nord'!H80+[1]Filarmonica!H80+'[1]Zone verzi'!H80+'[1]67020330'!H80+'[1]67020501'!H80+'[1]67020304'!H80+'[1]67020306'!H80+'[1]670250'!H80</f>
        <v>0</v>
      </c>
      <c r="I79" s="27">
        <f>'[1]Casa de Cultura'!I80+[1]CSM!I80+'[1]Teatrul de Nord'!I80+[1]Filarmonica!I80+'[1]Zone verzi'!I80+'[1]67020330'!I80+'[1]67020501'!I80+'[1]67020304'!I80+'[1]67020306'!I80+'[1]670250'!I80</f>
        <v>0</v>
      </c>
      <c r="J79" s="27">
        <f>'[1]Casa de Cultura'!J80+[1]CSM!J80+'[1]Teatrul de Nord'!J80+[1]Filarmonica!J80+'[1]Zone verzi'!J80+'[1]67020330'!J80+'[1]67020501'!J80+'[1]67020304'!J80+'[1]67020306'!J80+'[1]670250'!J80</f>
        <v>0</v>
      </c>
      <c r="K79" s="27">
        <f>'[1]Casa de Cultura'!K80+[1]CSM!K80+'[1]Teatrul de Nord'!K80+[1]Filarmonica!K80+'[1]Zone verzi'!K80+'[1]67020330'!K80+'[1]67020501'!K80+'[1]67020304'!K80+'[1]67020306'!K80+'[1]670250'!K80</f>
        <v>0</v>
      </c>
    </row>
    <row r="80" spans="1:11" s="13" customFormat="1" ht="20.100000000000001" hidden="1" customHeight="1">
      <c r="A80" s="25" t="s">
        <v>149</v>
      </c>
      <c r="B80" s="53"/>
      <c r="C80" s="26" t="s">
        <v>150</v>
      </c>
      <c r="D80" s="26">
        <f>'[1]Casa de Cultura'!D81+[1]CSM!D81+'[1]Teatrul de Nord'!D81+[1]Filarmonica!D81+'[1]Zone verzi'!D81+'[1]67020330'!D81+'[1]67020501'!D81+'[1]67020304'!D81+'[1]67020306'!D81+'[1]670250'!D81</f>
        <v>0</v>
      </c>
      <c r="E80" s="27">
        <f>'[1]Casa de Cultura'!E81+[1]CSM!E81+'[1]Teatrul de Nord'!E81+[1]Filarmonica!E81+'[1]Zone verzi'!E81+'[1]67020330'!E81+'[1]67020501'!E81+'[1]67020304'!E81+'[1]67020306'!E81+'[1]670250'!E81</f>
        <v>0</v>
      </c>
      <c r="F80" s="27">
        <f>'[1]Casa de Cultura'!F81+[1]CSM!F81+'[1]Teatrul de Nord'!F81+[1]Filarmonica!F81+'[1]Zone verzi'!F81+'[1]67020330'!F81+'[1]67020501'!F81+'[1]67020304'!F81+'[1]67020306'!F81+'[1]670250'!F81</f>
        <v>0</v>
      </c>
      <c r="G80" s="27">
        <f>'[1]Casa de Cultura'!G81+[1]CSM!G81+'[1]Teatrul de Nord'!G81+[1]Filarmonica!G81+'[1]Zone verzi'!G81+'[1]67020330'!G81+'[1]67020501'!G81+'[1]67020304'!G81+'[1]67020306'!G81+'[1]670250'!G81</f>
        <v>0</v>
      </c>
      <c r="H80" s="27">
        <f>'[1]Casa de Cultura'!H81+[1]CSM!H81+'[1]Teatrul de Nord'!H81+[1]Filarmonica!H81+'[1]Zone verzi'!H81+'[1]67020330'!H81+'[1]67020501'!H81+'[1]67020304'!H81+'[1]67020306'!H81+'[1]670250'!H81</f>
        <v>0</v>
      </c>
      <c r="I80" s="27">
        <f>'[1]Casa de Cultura'!I81+[1]CSM!I81+'[1]Teatrul de Nord'!I81+[1]Filarmonica!I81+'[1]Zone verzi'!I81+'[1]67020330'!I81+'[1]67020501'!I81+'[1]67020304'!I81+'[1]67020306'!I81+'[1]670250'!I81</f>
        <v>0</v>
      </c>
      <c r="J80" s="27">
        <f>'[1]Casa de Cultura'!J81+[1]CSM!J81+'[1]Teatrul de Nord'!J81+[1]Filarmonica!J81+'[1]Zone verzi'!J81+'[1]67020330'!J81+'[1]67020501'!J81+'[1]67020304'!J81+'[1]67020306'!J81+'[1]670250'!J81</f>
        <v>0</v>
      </c>
      <c r="K80" s="27">
        <f>'[1]Casa de Cultura'!K81+[1]CSM!K81+'[1]Teatrul de Nord'!K81+[1]Filarmonica!K81+'[1]Zone verzi'!K81+'[1]67020330'!K81+'[1]67020501'!K81+'[1]67020304'!K81+'[1]67020306'!K81+'[1]670250'!K81</f>
        <v>0</v>
      </c>
    </row>
    <row r="81" spans="1:11" s="13" customFormat="1" ht="20.100000000000001" customHeight="1">
      <c r="A81" s="25" t="s">
        <v>151</v>
      </c>
      <c r="B81" s="53"/>
      <c r="C81" s="26" t="s">
        <v>152</v>
      </c>
      <c r="D81" s="26">
        <f>'[1]Casa de Cultura'!D82+[1]CSM!D82+'[1]Teatrul de Nord'!D82+[1]Filarmonica!D82+'[1]Zone verzi'!D82+'[1]67020330'!D82+'[1]67020501'!D82+'[1]67020304'!D82+'[1]67020306'!D82+'[1]670250'!D82</f>
        <v>0</v>
      </c>
      <c r="E81" s="27">
        <v>9000</v>
      </c>
      <c r="F81" s="27">
        <f>'[1]Casa de Cultura'!F82+[1]CSM!F82+'[1]Teatrul de Nord'!F82+[1]Filarmonica!F82+'[1]Zone verzi'!F82+'[1]67020330'!F82+'[1]67020501'!F82+'[1]67020304'!F82+'[1]67020306'!F82+'[1]670250'!F82</f>
        <v>4000</v>
      </c>
      <c r="G81" s="27">
        <f>'[1]Casa de Cultura'!G82+[1]CSM!G82+'[1]Teatrul de Nord'!G82+[1]Filarmonica!G82+'[1]Zone verzi'!G82+'[1]67020330'!G82+'[1]67020501'!G82+'[1]67020304'!G82+'[1]67020306'!G82+'[1]670250'!G82</f>
        <v>3927</v>
      </c>
      <c r="H81" s="27">
        <f>'[1]Casa de Cultura'!H82+[1]CSM!H82+'[1]Teatrul de Nord'!H82+[1]Filarmonica!H82+'[1]Zone verzi'!H82+'[1]67020330'!H82+'[1]67020501'!H82+'[1]67020304'!H82+'[1]67020306'!H82+'[1]670250'!H82</f>
        <v>3927</v>
      </c>
      <c r="I81" s="27">
        <f>'[1]Casa de Cultura'!I82+[1]CSM!I82+'[1]Teatrul de Nord'!I82+[1]Filarmonica!I82+'[1]Zone verzi'!I82+'[1]67020330'!I82+'[1]67020501'!I82+'[1]67020304'!I82+'[1]67020306'!I82+'[1]670250'!I82</f>
        <v>3927</v>
      </c>
      <c r="J81" s="27">
        <f>'[1]Casa de Cultura'!J82+[1]CSM!J82+'[1]Teatrul de Nord'!J82+[1]Filarmonica!J82+'[1]Zone verzi'!J82+'[1]67020330'!J82+'[1]67020501'!J82+'[1]67020304'!J82+'[1]67020306'!J82+'[1]670250'!J82</f>
        <v>0</v>
      </c>
      <c r="K81" s="27">
        <f>'[1]Casa de Cultura'!K82+[1]CSM!K82+'[1]Teatrul de Nord'!K82+[1]Filarmonica!K82+'[1]Zone verzi'!K82+'[1]67020330'!K82+'[1]67020501'!K82+'[1]67020304'!K82+'[1]67020306'!K82+'[1]670250'!K82</f>
        <v>3927</v>
      </c>
    </row>
    <row r="82" spans="1:11" s="13" customFormat="1" ht="20.100000000000001" customHeight="1">
      <c r="A82" s="25" t="s">
        <v>153</v>
      </c>
      <c r="B82" s="53"/>
      <c r="C82" s="26" t="s">
        <v>154</v>
      </c>
      <c r="D82" s="26">
        <f>'[1]Casa de Cultura'!D83+[1]CSM!D83+'[1]Teatrul de Nord'!D83+[1]Filarmonica!D83+'[1]Zone verzi'!D83+'[1]67020330'!D83+'[1]67020501'!D83+'[1]67020304'!D83+'[1]67020306'!D83+'[1]670250'!D83</f>
        <v>0</v>
      </c>
      <c r="E82" s="27">
        <f>'[1]Casa de Cultura'!E83+[1]CSM!E83+'[1]Teatrul de Nord'!E83+[1]Filarmonica!E83+'[1]Zone verzi'!E83+'[1]67020330'!E83+'[1]67020501'!E83+'[1]67020304'!E83+'[1]67020306'!E83+'[1]670250'!E83</f>
        <v>0</v>
      </c>
      <c r="F82" s="27">
        <f>'[1]Casa de Cultura'!F83+[1]CSM!F83+'[1]Teatrul de Nord'!F83+[1]Filarmonica!F83+'[1]Zone verzi'!F83+'[1]67020330'!F83+'[1]67020501'!F83+'[1]67020304'!F83+'[1]67020306'!F83+'[1]670250'!F83</f>
        <v>0</v>
      </c>
      <c r="G82" s="27">
        <f>'[1]Casa de Cultura'!G83+[1]CSM!G83+'[1]Teatrul de Nord'!G83+[1]Filarmonica!G83+'[1]Zone verzi'!G83+'[1]67020330'!G83+'[1]67020501'!G83+'[1]67020304'!G83+'[1]67020306'!G83+'[1]670250'!G83</f>
        <v>0</v>
      </c>
      <c r="H82" s="27">
        <f>'[1]Casa de Cultura'!H83+[1]CSM!H83+'[1]Teatrul de Nord'!H83+[1]Filarmonica!H83+'[1]Zone verzi'!H83+'[1]67020330'!H83+'[1]67020501'!H83+'[1]67020304'!H83+'[1]67020306'!H83+'[1]670250'!H83</f>
        <v>0</v>
      </c>
      <c r="I82" s="27">
        <f>'[1]Casa de Cultura'!I83+[1]CSM!I83+'[1]Teatrul de Nord'!I83+[1]Filarmonica!I83+'[1]Zone verzi'!I83+'[1]67020330'!I83+'[1]67020501'!I83+'[1]67020304'!I83+'[1]67020306'!I83+'[1]670250'!I83</f>
        <v>0</v>
      </c>
      <c r="J82" s="27">
        <f>'[1]Casa de Cultura'!J83+[1]CSM!J83+'[1]Teatrul de Nord'!J83+[1]Filarmonica!J83+'[1]Zone verzi'!J83+'[1]67020330'!J83+'[1]67020501'!J83+'[1]67020304'!J83+'[1]67020306'!J83+'[1]670250'!J83</f>
        <v>0</v>
      </c>
      <c r="K82" s="27">
        <f>'[1]Casa de Cultura'!K83+[1]CSM!K83+'[1]Teatrul de Nord'!K83+[1]Filarmonica!K83+'[1]Zone verzi'!K83+'[1]67020330'!K83+'[1]67020501'!K83+'[1]67020304'!K83+'[1]67020306'!K83+'[1]670250'!K83</f>
        <v>0</v>
      </c>
    </row>
    <row r="83" spans="1:11" s="13" customFormat="1" ht="20.100000000000001" customHeight="1">
      <c r="A83" s="25" t="s">
        <v>155</v>
      </c>
      <c r="B83" s="53"/>
      <c r="C83" s="26" t="s">
        <v>156</v>
      </c>
      <c r="D83" s="26">
        <f>'[1]Casa de Cultura'!D84+[1]CSM!D84+'[1]Teatrul de Nord'!D84+[1]Filarmonica!D84+'[1]Zone verzi'!D84+'[1]67020330'!D84+'[1]67020501'!D84+'[1]67020304'!D84+'[1]67020306'!D84+'[1]670250'!D84</f>
        <v>0</v>
      </c>
      <c r="E83" s="27">
        <f>'[1]Casa de Cultura'!E84+[1]CSM!E84+'[1]Teatrul de Nord'!E84+[1]Filarmonica!E84+'[1]Zone verzi'!E84+'[1]67020330'!E84+'[1]67020501'!E84+'[1]67020304'!E84+'[1]67020306'!E84+'[1]670250'!E84</f>
        <v>0</v>
      </c>
      <c r="F83" s="27">
        <f>'[1]Casa de Cultura'!F84+[1]CSM!F84+'[1]Teatrul de Nord'!F84+[1]Filarmonica!F84+'[1]Zone verzi'!F84+'[1]67020330'!F84+'[1]67020501'!F84+'[1]67020304'!F84+'[1]67020306'!F84+'[1]670250'!F84</f>
        <v>0</v>
      </c>
      <c r="G83" s="27">
        <f>'[1]Casa de Cultura'!G84+[1]CSM!G84+'[1]Teatrul de Nord'!G84+[1]Filarmonica!G84+'[1]Zone verzi'!G84+'[1]67020330'!G84+'[1]67020501'!G84+'[1]67020304'!G84+'[1]67020306'!G84+'[1]670250'!G84</f>
        <v>0</v>
      </c>
      <c r="H83" s="27">
        <f>'[1]Casa de Cultura'!H84+[1]CSM!H84+'[1]Teatrul de Nord'!H84+[1]Filarmonica!H84+'[1]Zone verzi'!H84+'[1]67020330'!H84+'[1]67020501'!H84+'[1]67020304'!H84+'[1]67020306'!H84+'[1]670250'!H84</f>
        <v>0</v>
      </c>
      <c r="I83" s="27">
        <f>'[1]Casa de Cultura'!I84+[1]CSM!I84+'[1]Teatrul de Nord'!I84+[1]Filarmonica!I84+'[1]Zone verzi'!I84+'[1]67020330'!I84+'[1]67020501'!I84+'[1]67020304'!I84+'[1]67020306'!I84+'[1]670250'!I84</f>
        <v>0</v>
      </c>
      <c r="J83" s="27">
        <f>'[1]Casa de Cultura'!J84+[1]CSM!J84+'[1]Teatrul de Nord'!J84+[1]Filarmonica!J84+'[1]Zone verzi'!J84+'[1]67020330'!J84+'[1]67020501'!J84+'[1]67020304'!J84+'[1]67020306'!J84+'[1]670250'!J84</f>
        <v>0</v>
      </c>
      <c r="K83" s="27">
        <f>'[1]Casa de Cultura'!K84+[1]CSM!K84+'[1]Teatrul de Nord'!K84+[1]Filarmonica!K84+'[1]Zone verzi'!K84+'[1]67020330'!K84+'[1]67020501'!K84+'[1]67020304'!K84+'[1]67020306'!K84+'[1]670250'!K84</f>
        <v>0</v>
      </c>
    </row>
    <row r="84" spans="1:11" s="13" customFormat="1" ht="20.100000000000001" hidden="1" customHeight="1">
      <c r="A84" s="25" t="s">
        <v>157</v>
      </c>
      <c r="B84" s="53"/>
      <c r="C84" s="26" t="s">
        <v>158</v>
      </c>
      <c r="D84" s="26">
        <f>'[1]Casa de Cultura'!D85+[1]CSM!D85+'[1]Teatrul de Nord'!D85+[1]Filarmonica!D85+'[1]Zone verzi'!D85+'[1]67020330'!D85+'[1]67020501'!D85+'[1]67020304'!D85+'[1]67020306'!D85+'[1]670250'!D85</f>
        <v>0</v>
      </c>
      <c r="E84" s="27">
        <f>'[1]Casa de Cultura'!E85+[1]CSM!E85+'[1]Teatrul de Nord'!E85+[1]Filarmonica!E85+'[1]Zone verzi'!E85+'[1]67020330'!E85+'[1]67020501'!E85+'[1]67020304'!E85+'[1]67020306'!E85+'[1]670250'!E85</f>
        <v>0</v>
      </c>
      <c r="F84" s="27">
        <f>'[1]Casa de Cultura'!F85+[1]CSM!F85+'[1]Teatrul de Nord'!F85+[1]Filarmonica!F85+'[1]Zone verzi'!F85+'[1]67020330'!F85+'[1]67020501'!F85+'[1]67020304'!F85+'[1]67020306'!F85+'[1]670250'!F85</f>
        <v>0</v>
      </c>
      <c r="G84" s="27">
        <f>'[1]Casa de Cultura'!G85+[1]CSM!G85+'[1]Teatrul de Nord'!G85+[1]Filarmonica!G85+'[1]Zone verzi'!G85+'[1]67020330'!G85+'[1]67020501'!G85+'[1]67020304'!G85+'[1]67020306'!G85+'[1]670250'!G85</f>
        <v>0</v>
      </c>
      <c r="H84" s="27">
        <f>'[1]Casa de Cultura'!H85+[1]CSM!H85+'[1]Teatrul de Nord'!H85+[1]Filarmonica!H85+'[1]Zone verzi'!H85+'[1]67020330'!H85+'[1]67020501'!H85+'[1]67020304'!H85+'[1]67020306'!H85+'[1]670250'!H85</f>
        <v>0</v>
      </c>
      <c r="I84" s="27">
        <f>'[1]Casa de Cultura'!I85+[1]CSM!I85+'[1]Teatrul de Nord'!I85+[1]Filarmonica!I85+'[1]Zone verzi'!I85+'[1]67020330'!I85+'[1]67020501'!I85+'[1]67020304'!I85+'[1]67020306'!I85+'[1]670250'!I85</f>
        <v>0</v>
      </c>
      <c r="J84" s="27">
        <f>'[1]Casa de Cultura'!J85+[1]CSM!J85+'[1]Teatrul de Nord'!J85+[1]Filarmonica!J85+'[1]Zone verzi'!J85+'[1]67020330'!J85+'[1]67020501'!J85+'[1]67020304'!J85+'[1]67020306'!J85+'[1]670250'!J85</f>
        <v>0</v>
      </c>
      <c r="K84" s="27">
        <f>'[1]Casa de Cultura'!K85+[1]CSM!K85+'[1]Teatrul de Nord'!K85+[1]Filarmonica!K85+'[1]Zone verzi'!K85+'[1]67020330'!K85+'[1]67020501'!K85+'[1]67020304'!K85+'[1]67020306'!K85+'[1]670250'!K85</f>
        <v>0</v>
      </c>
    </row>
    <row r="85" spans="1:11" s="13" customFormat="1" ht="20.100000000000001" hidden="1" customHeight="1">
      <c r="A85" s="25" t="s">
        <v>159</v>
      </c>
      <c r="B85" s="53"/>
      <c r="C85" s="26" t="s">
        <v>160</v>
      </c>
      <c r="D85" s="26">
        <f>'[1]Casa de Cultura'!D86+[1]CSM!D86+'[1]Teatrul de Nord'!D86+[1]Filarmonica!D86+'[1]Zone verzi'!D86+'[1]67020330'!D86+'[1]67020501'!D86+'[1]67020304'!D86+'[1]67020306'!D86+'[1]670250'!D86</f>
        <v>0</v>
      </c>
      <c r="E85" s="27">
        <f>'[1]Casa de Cultura'!E86+[1]CSM!E86+'[1]Teatrul de Nord'!E86+[1]Filarmonica!E86+'[1]Zone verzi'!E86+'[1]67020330'!E86+'[1]67020501'!E86+'[1]67020304'!E86+'[1]67020306'!E86+'[1]670250'!E86</f>
        <v>0</v>
      </c>
      <c r="F85" s="27">
        <f>'[1]Casa de Cultura'!F86+[1]CSM!F86+'[1]Teatrul de Nord'!F86+[1]Filarmonica!F86+'[1]Zone verzi'!F86+'[1]67020330'!F86+'[1]67020501'!F86+'[1]67020304'!F86+'[1]67020306'!F86+'[1]670250'!F86</f>
        <v>0</v>
      </c>
      <c r="G85" s="27">
        <f>'[1]Casa de Cultura'!G86+[1]CSM!G86+'[1]Teatrul de Nord'!G86+[1]Filarmonica!G86+'[1]Zone verzi'!G86+'[1]67020330'!G86+'[1]67020501'!G86+'[1]67020304'!G86+'[1]67020306'!G86+'[1]670250'!G86</f>
        <v>0</v>
      </c>
      <c r="H85" s="27">
        <f>'[1]Casa de Cultura'!H86+[1]CSM!H86+'[1]Teatrul de Nord'!H86+[1]Filarmonica!H86+'[1]Zone verzi'!H86+'[1]67020330'!H86+'[1]67020501'!H86+'[1]67020304'!H86+'[1]67020306'!H86+'[1]670250'!H86</f>
        <v>0</v>
      </c>
      <c r="I85" s="27">
        <f>'[1]Casa de Cultura'!I86+[1]CSM!I86+'[1]Teatrul de Nord'!I86+[1]Filarmonica!I86+'[1]Zone verzi'!I86+'[1]67020330'!I86+'[1]67020501'!I86+'[1]67020304'!I86+'[1]67020306'!I86+'[1]670250'!I86</f>
        <v>0</v>
      </c>
      <c r="J85" s="27">
        <f>'[1]Casa de Cultura'!J86+[1]CSM!J86+'[1]Teatrul de Nord'!J86+[1]Filarmonica!J86+'[1]Zone verzi'!J86+'[1]67020330'!J86+'[1]67020501'!J86+'[1]67020304'!J86+'[1]67020306'!J86+'[1]670250'!J86</f>
        <v>0</v>
      </c>
      <c r="K85" s="27">
        <f>'[1]Casa de Cultura'!K86+[1]CSM!K86+'[1]Teatrul de Nord'!K86+[1]Filarmonica!K86+'[1]Zone verzi'!K86+'[1]67020330'!K86+'[1]67020501'!K86+'[1]67020304'!K86+'[1]67020306'!K86+'[1]670250'!K86</f>
        <v>0</v>
      </c>
    </row>
    <row r="86" spans="1:11" s="13" customFormat="1" ht="20.100000000000001" hidden="1" customHeight="1">
      <c r="A86" s="174" t="s">
        <v>161</v>
      </c>
      <c r="B86" s="174"/>
      <c r="C86" s="26" t="s">
        <v>162</v>
      </c>
      <c r="D86" s="26">
        <f>'[1]Casa de Cultura'!D87+[1]CSM!D87+'[1]Teatrul de Nord'!D87+[1]Filarmonica!D87+'[1]Zone verzi'!D87+'[1]67020330'!D87+'[1]67020501'!D87+'[1]67020304'!D87+'[1]67020306'!D87+'[1]670250'!D87</f>
        <v>0</v>
      </c>
      <c r="E86" s="27">
        <f>'[1]Casa de Cultura'!E87+[1]CSM!E87+'[1]Teatrul de Nord'!E87+[1]Filarmonica!E87+'[1]Zone verzi'!E87+'[1]67020330'!E87+'[1]67020501'!E87+'[1]67020304'!E87+'[1]67020306'!E87+'[1]670250'!E87</f>
        <v>0</v>
      </c>
      <c r="F86" s="27">
        <f>'[1]Casa de Cultura'!F87+[1]CSM!F87+'[1]Teatrul de Nord'!F87+[1]Filarmonica!F87+'[1]Zone verzi'!F87+'[1]67020330'!F87+'[1]67020501'!F87+'[1]67020304'!F87+'[1]67020306'!F87+'[1]670250'!F87</f>
        <v>0</v>
      </c>
      <c r="G86" s="27">
        <f>'[1]Casa de Cultura'!G87+[1]CSM!G87+'[1]Teatrul de Nord'!G87+[1]Filarmonica!G87+'[1]Zone verzi'!G87+'[1]67020330'!G87+'[1]67020501'!G87+'[1]67020304'!G87+'[1]67020306'!G87+'[1]670250'!G87</f>
        <v>0</v>
      </c>
      <c r="H86" s="27">
        <f>'[1]Casa de Cultura'!H87+[1]CSM!H87+'[1]Teatrul de Nord'!H87+[1]Filarmonica!H87+'[1]Zone verzi'!H87+'[1]67020330'!H87+'[1]67020501'!H87+'[1]67020304'!H87+'[1]67020306'!H87+'[1]670250'!H87</f>
        <v>0</v>
      </c>
      <c r="I86" s="27">
        <f>'[1]Casa de Cultura'!I87+[1]CSM!I87+'[1]Teatrul de Nord'!I87+[1]Filarmonica!I87+'[1]Zone verzi'!I87+'[1]67020330'!I87+'[1]67020501'!I87+'[1]67020304'!I87+'[1]67020306'!I87+'[1]670250'!I87</f>
        <v>0</v>
      </c>
      <c r="J86" s="27">
        <f>'[1]Casa de Cultura'!J87+[1]CSM!J87+'[1]Teatrul de Nord'!J87+[1]Filarmonica!J87+'[1]Zone verzi'!J87+'[1]67020330'!J87+'[1]67020501'!J87+'[1]67020304'!J87+'[1]67020306'!J87+'[1]670250'!J87</f>
        <v>0</v>
      </c>
      <c r="K86" s="27">
        <f>'[1]Casa de Cultura'!K87+[1]CSM!K87+'[1]Teatrul de Nord'!K87+[1]Filarmonica!K87+'[1]Zone verzi'!K87+'[1]67020330'!K87+'[1]67020501'!K87+'[1]67020304'!K87+'[1]67020306'!K87+'[1]670250'!K87</f>
        <v>0</v>
      </c>
    </row>
    <row r="87" spans="1:11" s="13" customFormat="1" ht="20.100000000000001" hidden="1" customHeight="1">
      <c r="A87" s="25" t="s">
        <v>163</v>
      </c>
      <c r="B87" s="53"/>
      <c r="C87" s="26" t="s">
        <v>164</v>
      </c>
      <c r="D87" s="26">
        <f>'[1]Casa de Cultura'!D88+[1]CSM!D88+'[1]Teatrul de Nord'!D88+[1]Filarmonica!D88+'[1]Zone verzi'!D88+'[1]67020330'!D88+'[1]67020501'!D88+'[1]67020304'!D88+'[1]67020306'!D88+'[1]670250'!D88</f>
        <v>0</v>
      </c>
      <c r="E87" s="27">
        <f>'[1]Casa de Cultura'!E88+[1]CSM!E88+'[1]Teatrul de Nord'!E88+[1]Filarmonica!E88+'[1]Zone verzi'!E88+'[1]67020330'!E88+'[1]67020501'!E88+'[1]67020304'!E88+'[1]67020306'!E88+'[1]670250'!E88</f>
        <v>0</v>
      </c>
      <c r="F87" s="27">
        <f>'[1]Casa de Cultura'!F88+[1]CSM!F88+'[1]Teatrul de Nord'!F88+[1]Filarmonica!F88+'[1]Zone verzi'!F88+'[1]67020330'!F88+'[1]67020501'!F88+'[1]67020304'!F88+'[1]67020306'!F88+'[1]670250'!F88</f>
        <v>0</v>
      </c>
      <c r="G87" s="27">
        <f>'[1]Casa de Cultura'!G88+[1]CSM!G88+'[1]Teatrul de Nord'!G88+[1]Filarmonica!G88+'[1]Zone verzi'!G88+'[1]67020330'!G88+'[1]67020501'!G88+'[1]67020304'!G88+'[1]67020306'!G88+'[1]670250'!G88</f>
        <v>0</v>
      </c>
      <c r="H87" s="27">
        <f>'[1]Casa de Cultura'!H88+[1]CSM!H88+'[1]Teatrul de Nord'!H88+[1]Filarmonica!H88+'[1]Zone verzi'!H88+'[1]67020330'!H88+'[1]67020501'!H88+'[1]67020304'!H88+'[1]67020306'!H88+'[1]670250'!H88</f>
        <v>0</v>
      </c>
      <c r="I87" s="27">
        <f>'[1]Casa de Cultura'!I88+[1]CSM!I88+'[1]Teatrul de Nord'!I88+[1]Filarmonica!I88+'[1]Zone verzi'!I88+'[1]67020330'!I88+'[1]67020501'!I88+'[1]67020304'!I88+'[1]67020306'!I88+'[1]670250'!I88</f>
        <v>0</v>
      </c>
      <c r="J87" s="27">
        <f>'[1]Casa de Cultura'!J88+[1]CSM!J88+'[1]Teatrul de Nord'!J88+[1]Filarmonica!J88+'[1]Zone verzi'!J88+'[1]67020330'!J88+'[1]67020501'!J88+'[1]67020304'!J88+'[1]67020306'!J88+'[1]670250'!J88</f>
        <v>0</v>
      </c>
      <c r="K87" s="27">
        <f>'[1]Casa de Cultura'!K88+[1]CSM!K88+'[1]Teatrul de Nord'!K88+[1]Filarmonica!K88+'[1]Zone verzi'!K88+'[1]67020330'!K88+'[1]67020501'!K88+'[1]67020304'!K88+'[1]67020306'!K88+'[1]670250'!K88</f>
        <v>0</v>
      </c>
    </row>
    <row r="88" spans="1:11" s="13" customFormat="1" ht="20.100000000000001" hidden="1" customHeight="1">
      <c r="A88" s="25" t="s">
        <v>165</v>
      </c>
      <c r="B88" s="53"/>
      <c r="C88" s="26" t="s">
        <v>166</v>
      </c>
      <c r="D88" s="26">
        <f>'[1]Casa de Cultura'!D89+[1]CSM!D89+'[1]Teatrul de Nord'!D89+[1]Filarmonica!D89+'[1]Zone verzi'!D89+'[1]67020330'!D89+'[1]67020501'!D89+'[1]67020304'!D89+'[1]67020306'!D89+'[1]670250'!D89</f>
        <v>0</v>
      </c>
      <c r="E88" s="27">
        <f>'[1]Casa de Cultura'!E89+[1]CSM!E89+'[1]Teatrul de Nord'!E89+[1]Filarmonica!E89+'[1]Zone verzi'!E89+'[1]67020330'!E89+'[1]67020501'!E89+'[1]67020304'!E89+'[1]67020306'!E89+'[1]670250'!E89</f>
        <v>0</v>
      </c>
      <c r="F88" s="27">
        <f>'[1]Casa de Cultura'!F89+[1]CSM!F89+'[1]Teatrul de Nord'!F89+[1]Filarmonica!F89+'[1]Zone verzi'!F89+'[1]67020330'!F89+'[1]67020501'!F89+'[1]67020304'!F89+'[1]67020306'!F89+'[1]670250'!F89</f>
        <v>0</v>
      </c>
      <c r="G88" s="27">
        <f>'[1]Casa de Cultura'!G89+[1]CSM!G89+'[1]Teatrul de Nord'!G89+[1]Filarmonica!G89+'[1]Zone verzi'!G89+'[1]67020330'!G89+'[1]67020501'!G89+'[1]67020304'!G89+'[1]67020306'!G89+'[1]670250'!G89</f>
        <v>0</v>
      </c>
      <c r="H88" s="27">
        <f>'[1]Casa de Cultura'!H89+[1]CSM!H89+'[1]Teatrul de Nord'!H89+[1]Filarmonica!H89+'[1]Zone verzi'!H89+'[1]67020330'!H89+'[1]67020501'!H89+'[1]67020304'!H89+'[1]67020306'!H89+'[1]670250'!H89</f>
        <v>0</v>
      </c>
      <c r="I88" s="27">
        <f>'[1]Casa de Cultura'!I89+[1]CSM!I89+'[1]Teatrul de Nord'!I89+[1]Filarmonica!I89+'[1]Zone verzi'!I89+'[1]67020330'!I89+'[1]67020501'!I89+'[1]67020304'!I89+'[1]67020306'!I89+'[1]670250'!I89</f>
        <v>0</v>
      </c>
      <c r="J88" s="27">
        <f>'[1]Casa de Cultura'!J89+[1]CSM!J89+'[1]Teatrul de Nord'!J89+[1]Filarmonica!J89+'[1]Zone verzi'!J89+'[1]67020330'!J89+'[1]67020501'!J89+'[1]67020304'!J89+'[1]67020306'!J89+'[1]670250'!J89</f>
        <v>0</v>
      </c>
      <c r="K88" s="27">
        <f>'[1]Casa de Cultura'!K89+[1]CSM!K89+'[1]Teatrul de Nord'!K89+[1]Filarmonica!K89+'[1]Zone verzi'!K89+'[1]67020330'!K89+'[1]67020501'!K89+'[1]67020304'!K89+'[1]67020306'!K89+'[1]670250'!K89</f>
        <v>0</v>
      </c>
    </row>
    <row r="89" spans="1:11" s="13" customFormat="1" ht="20.100000000000001" hidden="1" customHeight="1">
      <c r="A89" s="25" t="s">
        <v>167</v>
      </c>
      <c r="B89" s="53"/>
      <c r="C89" s="26" t="s">
        <v>168</v>
      </c>
      <c r="D89" s="26">
        <f>'[1]Casa de Cultura'!D90+[1]CSM!D90+'[1]Teatrul de Nord'!D90+[1]Filarmonica!D90+'[1]Zone verzi'!D90+'[1]67020330'!D90+'[1]67020501'!D90+'[1]67020304'!D90+'[1]67020306'!D90+'[1]670250'!D90</f>
        <v>0</v>
      </c>
      <c r="E89" s="27">
        <f>'[1]Casa de Cultura'!E90+[1]CSM!E90+'[1]Teatrul de Nord'!E90+[1]Filarmonica!E90+'[1]Zone verzi'!E90+'[1]67020330'!E90+'[1]67020501'!E90+'[1]67020304'!E90+'[1]67020306'!E90+'[1]670250'!E90</f>
        <v>0</v>
      </c>
      <c r="F89" s="27">
        <f>'[1]Casa de Cultura'!F90+[1]CSM!F90+'[1]Teatrul de Nord'!F90+[1]Filarmonica!F90+'[1]Zone verzi'!F90+'[1]67020330'!F90+'[1]67020501'!F90+'[1]67020304'!F90+'[1]67020306'!F90+'[1]670250'!F90</f>
        <v>0</v>
      </c>
      <c r="G89" s="27">
        <f>'[1]Casa de Cultura'!G90+[1]CSM!G90+'[1]Teatrul de Nord'!G90+[1]Filarmonica!G90+'[1]Zone verzi'!G90+'[1]67020330'!G90+'[1]67020501'!G90+'[1]67020304'!G90+'[1]67020306'!G90+'[1]670250'!G90</f>
        <v>0</v>
      </c>
      <c r="H89" s="27">
        <f>'[1]Casa de Cultura'!H90+[1]CSM!H90+'[1]Teatrul de Nord'!H90+[1]Filarmonica!H90+'[1]Zone verzi'!H90+'[1]67020330'!H90+'[1]67020501'!H90+'[1]67020304'!H90+'[1]67020306'!H90+'[1]670250'!H90</f>
        <v>0</v>
      </c>
      <c r="I89" s="27">
        <f>'[1]Casa de Cultura'!I90+[1]CSM!I90+'[1]Teatrul de Nord'!I90+[1]Filarmonica!I90+'[1]Zone verzi'!I90+'[1]67020330'!I90+'[1]67020501'!I90+'[1]67020304'!I90+'[1]67020306'!I90+'[1]670250'!I90</f>
        <v>0</v>
      </c>
      <c r="J89" s="27">
        <f>'[1]Casa de Cultura'!J90+[1]CSM!J90+'[1]Teatrul de Nord'!J90+[1]Filarmonica!J90+'[1]Zone verzi'!J90+'[1]67020330'!J90+'[1]67020501'!J90+'[1]67020304'!J90+'[1]67020306'!J90+'[1]670250'!J90</f>
        <v>0</v>
      </c>
      <c r="K89" s="27">
        <f>'[1]Casa de Cultura'!K90+[1]CSM!K90+'[1]Teatrul de Nord'!K90+[1]Filarmonica!K90+'[1]Zone verzi'!K90+'[1]67020330'!K90+'[1]67020501'!K90+'[1]67020304'!K90+'[1]67020306'!K90+'[1]670250'!K90</f>
        <v>0</v>
      </c>
    </row>
    <row r="90" spans="1:11" s="13" customFormat="1" ht="20.100000000000001" hidden="1" customHeight="1">
      <c r="A90" s="25" t="s">
        <v>169</v>
      </c>
      <c r="B90" s="53"/>
      <c r="C90" s="26" t="s">
        <v>170</v>
      </c>
      <c r="D90" s="26">
        <f>'[1]Casa de Cultura'!D91+[1]CSM!D91+'[1]Teatrul de Nord'!D91+[1]Filarmonica!D91+'[1]Zone verzi'!D91+'[1]67020330'!D91+'[1]67020501'!D91+'[1]67020304'!D91+'[1]67020306'!D91+'[1]670250'!D91</f>
        <v>0</v>
      </c>
      <c r="E90" s="27">
        <f>'[1]Casa de Cultura'!E91+[1]CSM!E91+'[1]Teatrul de Nord'!E91+[1]Filarmonica!E91+'[1]Zone verzi'!E91+'[1]67020330'!E91+'[1]67020501'!E91+'[1]67020304'!E91+'[1]67020306'!E91+'[1]670250'!E91</f>
        <v>0</v>
      </c>
      <c r="F90" s="27">
        <f>'[1]Casa de Cultura'!F91+[1]CSM!F91+'[1]Teatrul de Nord'!F91+[1]Filarmonica!F91+'[1]Zone verzi'!F91+'[1]67020330'!F91+'[1]67020501'!F91+'[1]67020304'!F91+'[1]67020306'!F91+'[1]670250'!F91</f>
        <v>0</v>
      </c>
      <c r="G90" s="27">
        <f>'[1]Casa de Cultura'!G91+[1]CSM!G91+'[1]Teatrul de Nord'!G91+[1]Filarmonica!G91+'[1]Zone verzi'!G91+'[1]67020330'!G91+'[1]67020501'!G91+'[1]67020304'!G91+'[1]67020306'!G91+'[1]670250'!G91</f>
        <v>0</v>
      </c>
      <c r="H90" s="27">
        <f>'[1]Casa de Cultura'!H91+[1]CSM!H91+'[1]Teatrul de Nord'!H91+[1]Filarmonica!H91+'[1]Zone verzi'!H91+'[1]67020330'!H91+'[1]67020501'!H91+'[1]67020304'!H91+'[1]67020306'!H91+'[1]670250'!H91</f>
        <v>0</v>
      </c>
      <c r="I90" s="27">
        <f>'[1]Casa de Cultura'!I91+[1]CSM!I91+'[1]Teatrul de Nord'!I91+[1]Filarmonica!I91+'[1]Zone verzi'!I91+'[1]67020330'!I91+'[1]67020501'!I91+'[1]67020304'!I91+'[1]67020306'!I91+'[1]670250'!I91</f>
        <v>0</v>
      </c>
      <c r="J90" s="27">
        <f>'[1]Casa de Cultura'!J91+[1]CSM!J91+'[1]Teatrul de Nord'!J91+[1]Filarmonica!J91+'[1]Zone verzi'!J91+'[1]67020330'!J91+'[1]67020501'!J91+'[1]67020304'!J91+'[1]67020306'!J91+'[1]670250'!J91</f>
        <v>0</v>
      </c>
      <c r="K90" s="27">
        <f>'[1]Casa de Cultura'!K91+[1]CSM!K91+'[1]Teatrul de Nord'!K91+[1]Filarmonica!K91+'[1]Zone verzi'!K91+'[1]67020330'!K91+'[1]67020501'!K91+'[1]67020304'!K91+'[1]67020306'!K91+'[1]670250'!K91</f>
        <v>0</v>
      </c>
    </row>
    <row r="91" spans="1:11" s="13" customFormat="1" ht="20.100000000000001" hidden="1" customHeight="1">
      <c r="A91" s="25" t="s">
        <v>171</v>
      </c>
      <c r="B91" s="53"/>
      <c r="C91" s="26" t="s">
        <v>172</v>
      </c>
      <c r="D91" s="26">
        <f>'[1]Casa de Cultura'!D92+[1]CSM!D92+'[1]Teatrul de Nord'!D92+[1]Filarmonica!D92+'[1]Zone verzi'!D92+'[1]67020330'!D92+'[1]67020501'!D92+'[1]67020304'!D92+'[1]67020306'!D92+'[1]670250'!D92</f>
        <v>0</v>
      </c>
      <c r="E91" s="27">
        <f>'[1]Casa de Cultura'!E92+[1]CSM!E92+'[1]Teatrul de Nord'!E92+[1]Filarmonica!E92+'[1]Zone verzi'!E92+'[1]67020330'!E92+'[1]67020501'!E92+'[1]67020304'!E92+'[1]67020306'!E92+'[1]670250'!E92</f>
        <v>0</v>
      </c>
      <c r="F91" s="27">
        <f>'[1]Casa de Cultura'!F92+[1]CSM!F92+'[1]Teatrul de Nord'!F92+[1]Filarmonica!F92+'[1]Zone verzi'!F92+'[1]67020330'!F92+'[1]67020501'!F92+'[1]67020304'!F92+'[1]67020306'!F92+'[1]670250'!F92</f>
        <v>0</v>
      </c>
      <c r="G91" s="27">
        <f>'[1]Casa de Cultura'!G92+[1]CSM!G92+'[1]Teatrul de Nord'!G92+[1]Filarmonica!G92+'[1]Zone verzi'!G92+'[1]67020330'!G92+'[1]67020501'!G92+'[1]67020304'!G92+'[1]67020306'!G92+'[1]670250'!G92</f>
        <v>0</v>
      </c>
      <c r="H91" s="27">
        <f>'[1]Casa de Cultura'!H92+[1]CSM!H92+'[1]Teatrul de Nord'!H92+[1]Filarmonica!H92+'[1]Zone verzi'!H92+'[1]67020330'!H92+'[1]67020501'!H92+'[1]67020304'!H92+'[1]67020306'!H92+'[1]670250'!H92</f>
        <v>0</v>
      </c>
      <c r="I91" s="27">
        <f>'[1]Casa de Cultura'!I92+[1]CSM!I92+'[1]Teatrul de Nord'!I92+[1]Filarmonica!I92+'[1]Zone verzi'!I92+'[1]67020330'!I92+'[1]67020501'!I92+'[1]67020304'!I92+'[1]67020306'!I92+'[1]670250'!I92</f>
        <v>0</v>
      </c>
      <c r="J91" s="27">
        <f>'[1]Casa de Cultura'!J92+[1]CSM!J92+'[1]Teatrul de Nord'!J92+[1]Filarmonica!J92+'[1]Zone verzi'!J92+'[1]67020330'!J92+'[1]67020501'!J92+'[1]67020304'!J92+'[1]67020306'!J92+'[1]670250'!J92</f>
        <v>0</v>
      </c>
      <c r="K91" s="27">
        <f>'[1]Casa de Cultura'!K92+[1]CSM!K92+'[1]Teatrul de Nord'!K92+[1]Filarmonica!K92+'[1]Zone verzi'!K92+'[1]67020330'!K92+'[1]67020501'!K92+'[1]67020304'!K92+'[1]67020306'!K92+'[1]670250'!K92</f>
        <v>0</v>
      </c>
    </row>
    <row r="92" spans="1:11" s="13" customFormat="1" ht="20.100000000000001" hidden="1" customHeight="1">
      <c r="A92" s="39"/>
      <c r="B92" s="40" t="s">
        <v>173</v>
      </c>
      <c r="C92" s="30" t="s">
        <v>174</v>
      </c>
      <c r="D92" s="38">
        <f>'[1]Casa de Cultura'!D93+[1]CSM!D93+'[1]Teatrul de Nord'!D93+[1]Filarmonica!D93+'[1]Zone verzi'!D93+'[1]67020330'!D93+'[1]67020501'!D93+'[1]67020304'!D93+'[1]67020306'!D93+'[1]670250'!D93</f>
        <v>0</v>
      </c>
      <c r="E92" s="31">
        <f>'[1]Casa de Cultura'!E93+[1]CSM!E93+'[1]Teatrul de Nord'!E93+[1]Filarmonica!E93+'[1]Zone verzi'!E93+'[1]67020330'!E93+'[1]67020501'!E93+'[1]67020304'!E93+'[1]67020306'!E93+'[1]670250'!E93</f>
        <v>0</v>
      </c>
      <c r="F92" s="31">
        <f>'[1]Casa de Cultura'!F93+[1]CSM!F93+'[1]Teatrul de Nord'!F93+[1]Filarmonica!F93+'[1]Zone verzi'!F93+'[1]67020330'!F93+'[1]67020501'!F93+'[1]67020304'!F93+'[1]67020306'!F93+'[1]670250'!F93</f>
        <v>0</v>
      </c>
      <c r="G92" s="31">
        <f>'[1]Casa de Cultura'!G93+[1]CSM!G93+'[1]Teatrul de Nord'!G93+[1]Filarmonica!G93+'[1]Zone verzi'!G93+'[1]67020330'!G93+'[1]67020501'!G93+'[1]67020304'!G93+'[1]67020306'!G93+'[1]670250'!G93</f>
        <v>0</v>
      </c>
      <c r="H92" s="31">
        <f>'[1]Casa de Cultura'!H93+[1]CSM!H93+'[1]Teatrul de Nord'!H93+[1]Filarmonica!H93+'[1]Zone verzi'!H93+'[1]67020330'!H93+'[1]67020501'!H93+'[1]67020304'!H93+'[1]67020306'!H93+'[1]670250'!H93</f>
        <v>0</v>
      </c>
      <c r="I92" s="31">
        <f>'[1]Casa de Cultura'!I93+[1]CSM!I93+'[1]Teatrul de Nord'!I93+[1]Filarmonica!I93+'[1]Zone verzi'!I93+'[1]67020330'!I93+'[1]67020501'!I93+'[1]67020304'!I93+'[1]67020306'!I93+'[1]670250'!I93</f>
        <v>0</v>
      </c>
      <c r="J92" s="31">
        <f>'[1]Casa de Cultura'!J93+[1]CSM!J93+'[1]Teatrul de Nord'!J93+[1]Filarmonica!J93+'[1]Zone verzi'!J93+'[1]67020330'!J93+'[1]67020501'!J93+'[1]67020304'!J93+'[1]67020306'!J93+'[1]670250'!J93</f>
        <v>0</v>
      </c>
      <c r="K92" s="31">
        <f>'[1]Casa de Cultura'!K93+[1]CSM!K93+'[1]Teatrul de Nord'!K93+[1]Filarmonica!K93+'[1]Zone verzi'!K93+'[1]67020330'!K93+'[1]67020501'!K93+'[1]67020304'!K93+'[1]67020306'!K93+'[1]670250'!K93</f>
        <v>0</v>
      </c>
    </row>
    <row r="93" spans="1:11" s="13" customFormat="1" ht="20.100000000000001" hidden="1" customHeight="1">
      <c r="A93" s="39"/>
      <c r="B93" s="40" t="s">
        <v>175</v>
      </c>
      <c r="C93" s="30" t="s">
        <v>176</v>
      </c>
      <c r="D93" s="38">
        <f>'[1]Casa de Cultura'!D94+[1]CSM!D94+'[1]Teatrul de Nord'!D94+[1]Filarmonica!D94+'[1]Zone verzi'!D94+'[1]67020330'!D94+'[1]67020501'!D94+'[1]67020304'!D94+'[1]67020306'!D94+'[1]670250'!D94</f>
        <v>0</v>
      </c>
      <c r="E93" s="31">
        <f>'[1]Casa de Cultura'!E94+[1]CSM!E94+'[1]Teatrul de Nord'!E94+[1]Filarmonica!E94+'[1]Zone verzi'!E94+'[1]67020330'!E94+'[1]67020501'!E94+'[1]67020304'!E94+'[1]67020306'!E94+'[1]670250'!E94</f>
        <v>0</v>
      </c>
      <c r="F93" s="31">
        <f>'[1]Casa de Cultura'!F94+[1]CSM!F94+'[1]Teatrul de Nord'!F94+[1]Filarmonica!F94+'[1]Zone verzi'!F94+'[1]67020330'!F94+'[1]67020501'!F94+'[1]67020304'!F94+'[1]67020306'!F94+'[1]670250'!F94</f>
        <v>0</v>
      </c>
      <c r="G93" s="31">
        <f>'[1]Casa de Cultura'!G94+[1]CSM!G94+'[1]Teatrul de Nord'!G94+[1]Filarmonica!G94+'[1]Zone verzi'!G94+'[1]67020330'!G94+'[1]67020501'!G94+'[1]67020304'!G94+'[1]67020306'!G94+'[1]670250'!G94</f>
        <v>0</v>
      </c>
      <c r="H93" s="31">
        <f>'[1]Casa de Cultura'!H94+[1]CSM!H94+'[1]Teatrul de Nord'!H94+[1]Filarmonica!H94+'[1]Zone verzi'!H94+'[1]67020330'!H94+'[1]67020501'!H94+'[1]67020304'!H94+'[1]67020306'!H94+'[1]670250'!H94</f>
        <v>0</v>
      </c>
      <c r="I93" s="31">
        <f>'[1]Casa de Cultura'!I94+[1]CSM!I94+'[1]Teatrul de Nord'!I94+[1]Filarmonica!I94+'[1]Zone verzi'!I94+'[1]67020330'!I94+'[1]67020501'!I94+'[1]67020304'!I94+'[1]67020306'!I94+'[1]670250'!I94</f>
        <v>0</v>
      </c>
      <c r="J93" s="31">
        <f>'[1]Casa de Cultura'!J94+[1]CSM!J94+'[1]Teatrul de Nord'!J94+[1]Filarmonica!J94+'[1]Zone verzi'!J94+'[1]67020330'!J94+'[1]67020501'!J94+'[1]67020304'!J94+'[1]67020306'!J94+'[1]670250'!J94</f>
        <v>0</v>
      </c>
      <c r="K93" s="31">
        <f>'[1]Casa de Cultura'!K94+[1]CSM!K94+'[1]Teatrul de Nord'!K94+[1]Filarmonica!K94+'[1]Zone verzi'!K94+'[1]67020330'!K94+'[1]67020501'!K94+'[1]67020304'!K94+'[1]67020306'!K94+'[1]670250'!K94</f>
        <v>0</v>
      </c>
    </row>
    <row r="94" spans="1:11" s="13" customFormat="1" ht="20.100000000000001" hidden="1" customHeight="1">
      <c r="A94" s="39"/>
      <c r="B94" s="40" t="s">
        <v>177</v>
      </c>
      <c r="C94" s="30" t="s">
        <v>178</v>
      </c>
      <c r="D94" s="38">
        <f>'[1]Casa de Cultura'!D95+[1]CSM!D95+'[1]Teatrul de Nord'!D95+[1]Filarmonica!D95+'[1]Zone verzi'!D95+'[1]67020330'!D95+'[1]67020501'!D95+'[1]67020304'!D95+'[1]67020306'!D95+'[1]670250'!D95</f>
        <v>0</v>
      </c>
      <c r="E94" s="31">
        <f>'[1]Casa de Cultura'!E95+[1]CSM!E95+'[1]Teatrul de Nord'!E95+[1]Filarmonica!E95+'[1]Zone verzi'!E95+'[1]67020330'!E95+'[1]67020501'!E95+'[1]67020304'!E95+'[1]67020306'!E95+'[1]670250'!E95</f>
        <v>0</v>
      </c>
      <c r="F94" s="31">
        <f>'[1]Casa de Cultura'!F95+[1]CSM!F95+'[1]Teatrul de Nord'!F95+[1]Filarmonica!F95+'[1]Zone verzi'!F95+'[1]67020330'!F95+'[1]67020501'!F95+'[1]67020304'!F95+'[1]67020306'!F95+'[1]670250'!F95</f>
        <v>0</v>
      </c>
      <c r="G94" s="31">
        <f>'[1]Casa de Cultura'!G95+[1]CSM!G95+'[1]Teatrul de Nord'!G95+[1]Filarmonica!G95+'[1]Zone verzi'!G95+'[1]67020330'!G95+'[1]67020501'!G95+'[1]67020304'!G95+'[1]67020306'!G95+'[1]670250'!G95</f>
        <v>0</v>
      </c>
      <c r="H94" s="31">
        <f>'[1]Casa de Cultura'!H95+[1]CSM!H95+'[1]Teatrul de Nord'!H95+[1]Filarmonica!H95+'[1]Zone verzi'!H95+'[1]67020330'!H95+'[1]67020501'!H95+'[1]67020304'!H95+'[1]67020306'!H95+'[1]670250'!H95</f>
        <v>0</v>
      </c>
      <c r="I94" s="31">
        <f>'[1]Casa de Cultura'!I95+[1]CSM!I95+'[1]Teatrul de Nord'!I95+[1]Filarmonica!I95+'[1]Zone verzi'!I95+'[1]67020330'!I95+'[1]67020501'!I95+'[1]67020304'!I95+'[1]67020306'!I95+'[1]670250'!I95</f>
        <v>0</v>
      </c>
      <c r="J94" s="31">
        <f>'[1]Casa de Cultura'!J95+[1]CSM!J95+'[1]Teatrul de Nord'!J95+[1]Filarmonica!J95+'[1]Zone verzi'!J95+'[1]67020330'!J95+'[1]67020501'!J95+'[1]67020304'!J95+'[1]67020306'!J95+'[1]670250'!J95</f>
        <v>0</v>
      </c>
      <c r="K94" s="31">
        <f>'[1]Casa de Cultura'!K95+[1]CSM!K95+'[1]Teatrul de Nord'!K95+[1]Filarmonica!K95+'[1]Zone verzi'!K95+'[1]67020330'!K95+'[1]67020501'!K95+'[1]67020304'!K95+'[1]67020306'!K95+'[1]670250'!K95</f>
        <v>0</v>
      </c>
    </row>
    <row r="95" spans="1:11" s="13" customFormat="1" ht="20.100000000000001" hidden="1" customHeight="1">
      <c r="A95" s="174" t="s">
        <v>179</v>
      </c>
      <c r="B95" s="174"/>
      <c r="C95" s="26" t="s">
        <v>180</v>
      </c>
      <c r="D95" s="26">
        <f>'[1]Casa de Cultura'!D96+[1]CSM!D96+'[1]Teatrul de Nord'!D96+[1]Filarmonica!D96+'[1]Zone verzi'!D96+'[1]67020330'!D96+'[1]67020501'!D96+'[1]67020304'!D96+'[1]67020306'!D96+'[1]670250'!D96</f>
        <v>0</v>
      </c>
      <c r="E95" s="27">
        <f>'[1]Casa de Cultura'!E96+[1]CSM!E96+'[1]Teatrul de Nord'!E96+[1]Filarmonica!E96+'[1]Zone verzi'!E96+'[1]67020330'!E96+'[1]67020501'!E96+'[1]67020304'!E96+'[1]67020306'!E96+'[1]670250'!E96</f>
        <v>0</v>
      </c>
      <c r="F95" s="27">
        <f>'[1]Casa de Cultura'!F96+[1]CSM!F96+'[1]Teatrul de Nord'!F96+[1]Filarmonica!F96+'[1]Zone verzi'!F96+'[1]67020330'!F96+'[1]67020501'!F96+'[1]67020304'!F96+'[1]67020306'!F96+'[1]670250'!F96</f>
        <v>0</v>
      </c>
      <c r="G95" s="27">
        <f>'[1]Casa de Cultura'!G96+[1]CSM!G96+'[1]Teatrul de Nord'!G96+[1]Filarmonica!G96+'[1]Zone verzi'!G96+'[1]67020330'!G96+'[1]67020501'!G96+'[1]67020304'!G96+'[1]67020306'!G96+'[1]670250'!G96</f>
        <v>0</v>
      </c>
      <c r="H95" s="27">
        <f>'[1]Casa de Cultura'!H96+[1]CSM!H96+'[1]Teatrul de Nord'!H96+[1]Filarmonica!H96+'[1]Zone verzi'!H96+'[1]67020330'!H96+'[1]67020501'!H96+'[1]67020304'!H96+'[1]67020306'!H96+'[1]670250'!H96</f>
        <v>0</v>
      </c>
      <c r="I95" s="27">
        <f>'[1]Casa de Cultura'!I96+[1]CSM!I96+'[1]Teatrul de Nord'!I96+[1]Filarmonica!I96+'[1]Zone verzi'!I96+'[1]67020330'!I96+'[1]67020501'!I96+'[1]67020304'!I96+'[1]67020306'!I96+'[1]670250'!I96</f>
        <v>0</v>
      </c>
      <c r="J95" s="27">
        <f>'[1]Casa de Cultura'!J96+[1]CSM!J96+'[1]Teatrul de Nord'!J96+[1]Filarmonica!J96+'[1]Zone verzi'!J96+'[1]67020330'!J96+'[1]67020501'!J96+'[1]67020304'!J96+'[1]67020306'!J96+'[1]670250'!J96</f>
        <v>0</v>
      </c>
      <c r="K95" s="27">
        <f>'[1]Casa de Cultura'!K96+[1]CSM!K96+'[1]Teatrul de Nord'!K96+[1]Filarmonica!K96+'[1]Zone verzi'!K96+'[1]67020330'!K96+'[1]67020501'!K96+'[1]67020304'!K96+'[1]67020306'!K96+'[1]670250'!K96</f>
        <v>0</v>
      </c>
    </row>
    <row r="96" spans="1:11" s="13" customFormat="1" ht="16.5" customHeight="1">
      <c r="A96" s="25" t="s">
        <v>181</v>
      </c>
      <c r="B96" s="25"/>
      <c r="C96" s="26" t="s">
        <v>182</v>
      </c>
      <c r="D96" s="26">
        <f>'[1]Casa de Cultura'!D97+[1]CSM!D97+'[1]Teatrul de Nord'!D97+[1]Filarmonica!D97+'[1]Zone verzi'!D97+'[1]67020330'!D97+'[1]67020501'!D97+'[1]67020304'!D97+'[1]67020306'!D97+'[1]670250'!D97</f>
        <v>0</v>
      </c>
      <c r="E96" s="27">
        <f>'[1]Casa de Cultura'!E97+[1]CSM!E97+'[1]Teatrul de Nord'!E97+[1]Filarmonica!E97+'[1]Zone verzi'!E97+'[1]67020330'!E97+'[1]67020501'!E97+'[1]67020304'!E97+'[1]67020306'!E97+'[1]670250'!E97</f>
        <v>0</v>
      </c>
      <c r="F96" s="27">
        <f>'[1]Casa de Cultura'!F97+[1]CSM!F97+'[1]Teatrul de Nord'!F97+[1]Filarmonica!F97+'[1]Zone verzi'!F97+'[1]67020330'!F97+'[1]67020501'!F97+'[1]67020304'!F97+'[1]67020306'!F97+'[1]670250'!F97</f>
        <v>0</v>
      </c>
      <c r="G96" s="27">
        <f>'[1]Casa de Cultura'!G97+[1]CSM!G97+'[1]Teatrul de Nord'!G97+[1]Filarmonica!G97+'[1]Zone verzi'!G97+'[1]67020330'!G97+'[1]67020501'!G97+'[1]67020304'!G97+'[1]67020306'!G97+'[1]670250'!G97</f>
        <v>0</v>
      </c>
      <c r="H96" s="27">
        <f>'[1]Casa de Cultura'!H97+[1]CSM!H97+'[1]Teatrul de Nord'!H97+[1]Filarmonica!H97+'[1]Zone verzi'!H97+'[1]67020330'!H97+'[1]67020501'!H97+'[1]67020304'!H97+'[1]67020306'!H97+'[1]670250'!H97</f>
        <v>0</v>
      </c>
      <c r="I96" s="27">
        <f>'[1]Casa de Cultura'!I97+[1]CSM!I97+'[1]Teatrul de Nord'!I97+[1]Filarmonica!I97+'[1]Zone verzi'!I97+'[1]67020330'!I97+'[1]67020501'!I97+'[1]67020304'!I97+'[1]67020306'!I97+'[1]670250'!I97</f>
        <v>0</v>
      </c>
      <c r="J96" s="27">
        <f>'[1]Casa de Cultura'!J97+[1]CSM!J97+'[1]Teatrul de Nord'!J97+[1]Filarmonica!J97+'[1]Zone verzi'!J97+'[1]67020330'!J97+'[1]67020501'!J97+'[1]67020304'!J97+'[1]67020306'!J97+'[1]670250'!J97</f>
        <v>0</v>
      </c>
      <c r="K96" s="27">
        <f>'[1]Casa de Cultura'!K97+[1]CSM!K97+'[1]Teatrul de Nord'!K97+[1]Filarmonica!K97+'[1]Zone verzi'!K97+'[1]67020330'!K97+'[1]67020501'!K97+'[1]67020304'!K97+'[1]67020306'!K97+'[1]670250'!K97</f>
        <v>0</v>
      </c>
    </row>
    <row r="97" spans="1:11" s="13" customFormat="1" ht="18.95" customHeight="1">
      <c r="A97" s="25" t="s">
        <v>183</v>
      </c>
      <c r="B97" s="53"/>
      <c r="C97" s="26" t="s">
        <v>184</v>
      </c>
      <c r="D97" s="26">
        <f>'[1]Casa de Cultura'!D98+[1]CSM!D98+'[1]Teatrul de Nord'!D98+[1]Filarmonica!D98+'[1]Zone verzi'!D98+'[1]67020330'!D98+'[1]67020501'!D98+'[1]67020304'!D98+'[1]67020306'!D98+'[1]670250'!D98</f>
        <v>0</v>
      </c>
      <c r="E97" s="27">
        <v>4794700</v>
      </c>
      <c r="F97" s="27">
        <f>'[1]Casa de Cultura'!F98+[1]CSM!F98+'[1]Teatrul de Nord'!F98+[1]Filarmonica!F98+'[1]Zone verzi'!F98+'[1]67020330'!F98+'[1]67020501'!F98+'[1]67020304'!F98+'[1]67020306'!F98+'[1]670250'!F98</f>
        <v>5198685</v>
      </c>
      <c r="G97" s="27">
        <f>'[1]Casa de Cultura'!G98+[1]CSM!G98+'[1]Teatrul de Nord'!G98+[1]Filarmonica!G98+'[1]Zone verzi'!G98+'[1]67020330'!G98+'[1]67020501'!G98+'[1]67020304'!G98+'[1]67020306'!G98+'[1]670250'!G98</f>
        <v>5122233</v>
      </c>
      <c r="H97" s="27">
        <f>'[1]Casa de Cultura'!H98+[1]CSM!H98+'[1]Teatrul de Nord'!H98+[1]Filarmonica!H98+'[1]Zone verzi'!H98+'[1]67020330'!H98+'[1]67020501'!H98+'[1]67020304'!H98+'[1]67020306'!H98+'[1]670250'!H98</f>
        <v>5122233</v>
      </c>
      <c r="I97" s="27">
        <f>'[1]Casa de Cultura'!I98+[1]CSM!I98+'[1]Teatrul de Nord'!I98+[1]Filarmonica!I98+'[1]Zone verzi'!I98+'[1]67020330'!I98+'[1]67020501'!I98+'[1]67020304'!I98+'[1]67020306'!I98+'[1]670250'!I98</f>
        <v>5122233</v>
      </c>
      <c r="J97" s="27">
        <f>'[1]Casa de Cultura'!J98+[1]CSM!J98+'[1]Teatrul de Nord'!J98+[1]Filarmonica!J98+'[1]Zone verzi'!J98+'[1]67020330'!J98+'[1]67020501'!J98+'[1]67020304'!J98+'[1]67020306'!J98+'[1]670250'!J98</f>
        <v>0</v>
      </c>
      <c r="K97" s="27">
        <f>'[1]Casa de Cultura'!K98+[1]CSM!K98+'[1]Teatrul de Nord'!K98+[1]Filarmonica!K98+'[1]Zone verzi'!K98+'[1]67020330'!K98+'[1]67020501'!K98+'[1]67020304'!K98+'[1]67020306'!K98+'[1]670250'!K98</f>
        <v>5347143</v>
      </c>
    </row>
    <row r="98" spans="1:11" s="13" customFormat="1" ht="18" customHeight="1">
      <c r="A98" s="39"/>
      <c r="B98" s="40" t="s">
        <v>185</v>
      </c>
      <c r="C98" s="30" t="s">
        <v>186</v>
      </c>
      <c r="D98" s="38">
        <f>'[1]Casa de Cultura'!D99+[1]CSM!D99+'[1]Teatrul de Nord'!D99+[1]Filarmonica!D99+'[1]Zone verzi'!D99+'[1]67020330'!D99+'[1]67020501'!D99+'[1]67020304'!D99+'[1]67020306'!D99+'[1]670250'!D99</f>
        <v>0</v>
      </c>
      <c r="E98" s="31">
        <v>10000</v>
      </c>
      <c r="F98" s="31">
        <f>'[1]Casa de Cultura'!F99+[1]CSM!F99+'[1]Teatrul de Nord'!F99+[1]Filarmonica!F99+'[1]Zone verzi'!F99+'[1]67020330'!F99+'[1]67020501'!F99+'[1]67020304'!F99+'[1]67020306'!F99+'[1]670250'!F99</f>
        <v>34000</v>
      </c>
      <c r="G98" s="31">
        <f>'[1]Casa de Cultura'!G99+[1]CSM!G99+'[1]Teatrul de Nord'!G99+[1]Filarmonica!G99+'[1]Zone verzi'!G99+'[1]67020330'!G99+'[1]67020501'!G99+'[1]67020304'!G99+'[1]67020306'!G99+'[1]670250'!G99</f>
        <v>26833</v>
      </c>
      <c r="H98" s="31">
        <f>'[1]Casa de Cultura'!H99+[1]CSM!H99+'[1]Teatrul de Nord'!H99+[1]Filarmonica!H99+'[1]Zone verzi'!H99+'[1]67020330'!H99+'[1]67020501'!H99+'[1]67020304'!H99+'[1]67020306'!H99+'[1]670250'!H99</f>
        <v>26833</v>
      </c>
      <c r="I98" s="31">
        <f>'[1]Casa de Cultura'!I99+[1]CSM!I99+'[1]Teatrul de Nord'!I99+[1]Filarmonica!I99+'[1]Zone verzi'!I99+'[1]67020330'!I99+'[1]67020501'!I99+'[1]67020304'!I99+'[1]67020306'!I99+'[1]670250'!I99</f>
        <v>26833</v>
      </c>
      <c r="J98" s="31">
        <f>'[1]Casa de Cultura'!J99+[1]CSM!J99+'[1]Teatrul de Nord'!J99+[1]Filarmonica!J99+'[1]Zone verzi'!J99+'[1]67020330'!J99+'[1]67020501'!J99+'[1]67020304'!J99+'[1]67020306'!J99+'[1]670250'!J99</f>
        <v>0</v>
      </c>
      <c r="K98" s="31">
        <f>'[1]Casa de Cultura'!K99+[1]CSM!K99+'[1]Teatrul de Nord'!K99+[1]Filarmonica!K99+'[1]Zone verzi'!K99+'[1]67020330'!K99+'[1]67020501'!K99+'[1]67020304'!K99+'[1]67020306'!K99+'[1]670250'!K99</f>
        <v>27407</v>
      </c>
    </row>
    <row r="99" spans="1:11" s="13" customFormat="1" ht="18" customHeight="1">
      <c r="A99" s="45"/>
      <c r="B99" s="40" t="s">
        <v>187</v>
      </c>
      <c r="C99" s="30" t="s">
        <v>188</v>
      </c>
      <c r="D99" s="38">
        <f>'[1]Casa de Cultura'!D100+[1]CSM!D100+'[1]Teatrul de Nord'!D100+[1]Filarmonica!D100+'[1]Zone verzi'!D100+'[1]67020330'!D100+'[1]67020501'!D100+'[1]67020304'!D100+'[1]67020306'!D100+'[1]670250'!D100</f>
        <v>0</v>
      </c>
      <c r="E99" s="31">
        <v>90000</v>
      </c>
      <c r="F99" s="31">
        <f>'[1]Casa de Cultura'!F100+[1]CSM!F100+'[1]Teatrul de Nord'!F100+[1]Filarmonica!F100+'[1]Zone verzi'!F100+'[1]67020330'!F100+'[1]67020501'!F100+'[1]67020304'!F100+'[1]67020306'!F100+'[1]670250'!F100</f>
        <v>50000</v>
      </c>
      <c r="G99" s="31">
        <f>'[1]Casa de Cultura'!G100+[1]CSM!G100+'[1]Teatrul de Nord'!G100+[1]Filarmonica!G100+'[1]Zone verzi'!G100+'[1]67020330'!G100+'[1]67020501'!G100+'[1]67020304'!G100+'[1]67020306'!G100+'[1]670250'!G100</f>
        <v>46097</v>
      </c>
      <c r="H99" s="31">
        <f>'[1]Casa de Cultura'!H100+[1]CSM!H100+'[1]Teatrul de Nord'!H100+[1]Filarmonica!H100+'[1]Zone verzi'!H100+'[1]67020330'!H100+'[1]67020501'!H100+'[1]67020304'!H100+'[1]67020306'!H100+'[1]670250'!H100</f>
        <v>46097</v>
      </c>
      <c r="I99" s="31">
        <f>'[1]Casa de Cultura'!I100+[1]CSM!I100+'[1]Teatrul de Nord'!I100+[1]Filarmonica!I100+'[1]Zone verzi'!I100+'[1]67020330'!I100+'[1]67020501'!I100+'[1]67020304'!I100+'[1]67020306'!I100+'[1]670250'!I100</f>
        <v>46097</v>
      </c>
      <c r="J99" s="31">
        <f>'[1]Casa de Cultura'!J100+[1]CSM!J100+'[1]Teatrul de Nord'!J100+[1]Filarmonica!J100+'[1]Zone verzi'!J100+'[1]67020330'!J100+'[1]67020501'!J100+'[1]67020304'!J100+'[1]67020306'!J100+'[1]670250'!J100</f>
        <v>0</v>
      </c>
      <c r="K99" s="31">
        <f>'[1]Casa de Cultura'!K100+[1]CSM!K100+'[1]Teatrul de Nord'!K100+[1]Filarmonica!K100+'[1]Zone verzi'!K100+'[1]67020330'!K100+'[1]67020501'!K100+'[1]67020304'!K100+'[1]67020306'!K100+'[1]670250'!K100</f>
        <v>46097</v>
      </c>
    </row>
    <row r="100" spans="1:11" s="13" customFormat="1" ht="18" customHeight="1">
      <c r="A100" s="45"/>
      <c r="B100" s="40" t="s">
        <v>189</v>
      </c>
      <c r="C100" s="30" t="s">
        <v>190</v>
      </c>
      <c r="D100" s="38">
        <f>'[1]Casa de Cultura'!D101+[1]CSM!D101+'[1]Teatrul de Nord'!D101+[1]Filarmonica!D101+'[1]Zone verzi'!D101+'[1]67020330'!D101+'[1]67020501'!D101+'[1]67020304'!D101+'[1]67020306'!D101+'[1]670250'!D101</f>
        <v>0</v>
      </c>
      <c r="E100" s="31">
        <f>'[1]Casa de Cultura'!E101+[1]CSM!E101+'[1]Teatrul de Nord'!E101+[1]Filarmonica!E101+'[1]Zone verzi'!E101+'[1]67020330'!E101+'[1]67020501'!E101+'[1]67020304'!E101+'[1]67020306'!E101+'[1]670250'!E101</f>
        <v>0</v>
      </c>
      <c r="F100" s="31">
        <f>'[1]Casa de Cultura'!F101+[1]CSM!F101+'[1]Teatrul de Nord'!F101+[1]Filarmonica!F101+'[1]Zone verzi'!F101+'[1]67020330'!F101+'[1]67020501'!F101+'[1]67020304'!F101+'[1]67020306'!F101+'[1]670250'!F101</f>
        <v>0</v>
      </c>
      <c r="G100" s="31">
        <f>'[1]Casa de Cultura'!G101+[1]CSM!G101+'[1]Teatrul de Nord'!G101+[1]Filarmonica!G101+'[1]Zone verzi'!G101+'[1]67020330'!G101+'[1]67020501'!G101+'[1]67020304'!G101+'[1]67020306'!G101+'[1]670250'!G101</f>
        <v>0</v>
      </c>
      <c r="H100" s="31">
        <f>'[1]Casa de Cultura'!H101+[1]CSM!H101+'[1]Teatrul de Nord'!H101+[1]Filarmonica!H101+'[1]Zone verzi'!H101+'[1]67020330'!H101+'[1]67020501'!H101+'[1]67020304'!H101+'[1]67020306'!H101+'[1]670250'!H101</f>
        <v>0</v>
      </c>
      <c r="I100" s="31">
        <f>'[1]Casa de Cultura'!I101+[1]CSM!I101+'[1]Teatrul de Nord'!I101+[1]Filarmonica!I101+'[1]Zone verzi'!I101+'[1]67020330'!I101+'[1]67020501'!I101+'[1]67020304'!I101+'[1]67020306'!I101+'[1]670250'!I101</f>
        <v>0</v>
      </c>
      <c r="J100" s="31">
        <f>'[1]Casa de Cultura'!J101+[1]CSM!J101+'[1]Teatrul de Nord'!J101+[1]Filarmonica!J101+'[1]Zone verzi'!J101+'[1]67020330'!J101+'[1]67020501'!J101+'[1]67020304'!J101+'[1]67020306'!J101+'[1]670250'!J101</f>
        <v>0</v>
      </c>
      <c r="K100" s="31">
        <f>'[1]Casa de Cultura'!K101+[1]CSM!K101+'[1]Teatrul de Nord'!K101+[1]Filarmonica!K101+'[1]Zone verzi'!K101+'[1]67020330'!K101+'[1]67020501'!K101+'[1]67020304'!K101+'[1]67020306'!K101+'[1]670250'!K101</f>
        <v>0</v>
      </c>
    </row>
    <row r="101" spans="1:11" s="13" customFormat="1" ht="18" customHeight="1">
      <c r="A101" s="45"/>
      <c r="B101" s="40" t="s">
        <v>191</v>
      </c>
      <c r="C101" s="30" t="s">
        <v>192</v>
      </c>
      <c r="D101" s="38">
        <f>'[1]Casa de Cultura'!D102+[1]CSM!D102+'[1]Teatrul de Nord'!D102+[1]Filarmonica!D102+'[1]Zone verzi'!D102+'[1]67020330'!D102+'[1]67020501'!D102+'[1]67020304'!D102+'[1]67020306'!D102+'[1]670250'!D102</f>
        <v>0</v>
      </c>
      <c r="E101" s="31">
        <v>194800</v>
      </c>
      <c r="F101" s="31">
        <f>'[1]Casa de Cultura'!F102+[1]CSM!F102+'[1]Teatrul de Nord'!F102+[1]Filarmonica!F102+'[1]Zone verzi'!F102+'[1]67020330'!F102+'[1]67020501'!F102+'[1]67020304'!F102+'[1]67020306'!F102+'[1]670250'!F102</f>
        <v>223684</v>
      </c>
      <c r="G101" s="31">
        <f>'[1]Casa de Cultura'!G102+[1]CSM!G102+'[1]Teatrul de Nord'!G102+[1]Filarmonica!G102+'[1]Zone verzi'!G102+'[1]67020330'!G102+'[1]67020501'!G102+'[1]67020304'!G102+'[1]67020306'!G102+'[1]670250'!G102</f>
        <v>221534</v>
      </c>
      <c r="H101" s="31">
        <f>'[1]Casa de Cultura'!H102+[1]CSM!H102+'[1]Teatrul de Nord'!H102+[1]Filarmonica!H102+'[1]Zone verzi'!H102+'[1]67020330'!H102+'[1]67020501'!H102+'[1]67020304'!H102+'[1]67020306'!H102+'[1]670250'!H102</f>
        <v>221534</v>
      </c>
      <c r="I101" s="31">
        <f>'[1]Casa de Cultura'!I102+[1]CSM!I102+'[1]Teatrul de Nord'!I102+[1]Filarmonica!I102+'[1]Zone verzi'!I102+'[1]67020330'!I102+'[1]67020501'!I102+'[1]67020304'!I102+'[1]67020306'!I102+'[1]670250'!I102</f>
        <v>221534</v>
      </c>
      <c r="J101" s="31">
        <f>'[1]Casa de Cultura'!J102+[1]CSM!J102+'[1]Teatrul de Nord'!J102+[1]Filarmonica!J102+'[1]Zone verzi'!J102+'[1]67020330'!J102+'[1]67020501'!J102+'[1]67020304'!J102+'[1]67020306'!J102+'[1]670250'!J102</f>
        <v>0</v>
      </c>
      <c r="K101" s="31">
        <f>'[1]Casa de Cultura'!K102+[1]CSM!K102+'[1]Teatrul de Nord'!K102+[1]Filarmonica!K102+'[1]Zone verzi'!K102+'[1]67020330'!K102+'[1]67020501'!K102+'[1]67020304'!K102+'[1]67020306'!K102+'[1]670250'!K102</f>
        <v>248873</v>
      </c>
    </row>
    <row r="102" spans="1:11" s="13" customFormat="1" ht="18" customHeight="1">
      <c r="A102" s="45"/>
      <c r="B102" s="40" t="s">
        <v>193</v>
      </c>
      <c r="C102" s="30" t="s">
        <v>194</v>
      </c>
      <c r="D102" s="38">
        <f>'[1]Casa de Cultura'!D103+[1]CSM!D103+'[1]Teatrul de Nord'!D103+[1]Filarmonica!D103+'[1]Zone verzi'!D103+'[1]67020330'!D103+'[1]67020501'!D103+'[1]67020304'!D103+'[1]67020306'!D103+'[1]670250'!D103</f>
        <v>0</v>
      </c>
      <c r="E102" s="31">
        <v>2620200</v>
      </c>
      <c r="F102" s="31">
        <f>'[1]Casa de Cultura'!F103+[1]CSM!F103+'[1]Teatrul de Nord'!F103+[1]Filarmonica!F103+'[1]Zone verzi'!F103+'[1]67020330'!F103+'[1]67020501'!F103+'[1]67020304'!F103+'[1]67020306'!F103+'[1]670250'!F103</f>
        <v>2772791</v>
      </c>
      <c r="G102" s="31">
        <f>'[1]Casa de Cultura'!G103+[1]CSM!G103+'[1]Teatrul de Nord'!G103+[1]Filarmonica!G103+'[1]Zone verzi'!G103+'[1]67020330'!G103+'[1]67020501'!G103+'[1]67020304'!G103+'[1]67020306'!G103+'[1]670250'!G103</f>
        <v>2771596</v>
      </c>
      <c r="H102" s="31">
        <f>'[1]Casa de Cultura'!H103+[1]CSM!H103+'[1]Teatrul de Nord'!H103+[1]Filarmonica!H103+'[1]Zone verzi'!H103+'[1]67020330'!H103+'[1]67020501'!H103+'[1]67020304'!H103+'[1]67020306'!H103+'[1]670250'!H103</f>
        <v>2771596</v>
      </c>
      <c r="I102" s="31">
        <f>'[1]Casa de Cultura'!I103+[1]CSM!I103+'[1]Teatrul de Nord'!I103+[1]Filarmonica!I103+'[1]Zone verzi'!I103+'[1]67020330'!I103+'[1]67020501'!I103+'[1]67020304'!I103+'[1]67020306'!I103+'[1]670250'!I103</f>
        <v>2771596</v>
      </c>
      <c r="J102" s="31">
        <f>'[1]Casa de Cultura'!J103+[1]CSM!J103+'[1]Teatrul de Nord'!J103+[1]Filarmonica!J103+'[1]Zone verzi'!J103+'[1]67020330'!J103+'[1]67020501'!J103+'[1]67020304'!J103+'[1]67020306'!J103+'[1]670250'!J103</f>
        <v>0</v>
      </c>
      <c r="K102" s="31">
        <f>'[1]Casa de Cultura'!K103+[1]CSM!K103+'[1]Teatrul de Nord'!K103+[1]Filarmonica!K103+'[1]Zone verzi'!K103+'[1]67020330'!K103+'[1]67020501'!K103+'[1]67020304'!K103+'[1]67020306'!K103+'[1]670250'!K103</f>
        <v>2949775</v>
      </c>
    </row>
    <row r="103" spans="1:11" s="13" customFormat="1" ht="18" customHeight="1">
      <c r="A103" s="45"/>
      <c r="B103" s="40" t="s">
        <v>195</v>
      </c>
      <c r="C103" s="30" t="s">
        <v>196</v>
      </c>
      <c r="D103" s="38">
        <f>'[1]Casa de Cultura'!D104+[1]CSM!D104+'[1]Teatrul de Nord'!D104+[1]Filarmonica!D104+'[1]Zone verzi'!D104+'[1]67020330'!D104+'[1]67020501'!D104+'[1]67020304'!D104+'[1]67020306'!D104+'[1]670250'!D104</f>
        <v>0</v>
      </c>
      <c r="E103" s="31">
        <f>'[1]Casa de Cultura'!E104+[1]CSM!E104+'[1]Teatrul de Nord'!E104+[1]Filarmonica!E104+'[1]Zone verzi'!E104+'[1]67020330'!E104+'[1]67020501'!E104+'[1]67020304'!E104+'[1]67020306'!E104+'[1]670250'!E104</f>
        <v>0</v>
      </c>
      <c r="F103" s="31">
        <f>'[1]Casa de Cultura'!F104+[1]CSM!F104+'[1]Teatrul de Nord'!F104+[1]Filarmonica!F104+'[1]Zone verzi'!F104+'[1]67020330'!F104+'[1]67020501'!F104+'[1]67020304'!F104+'[1]67020306'!F104+'[1]670250'!F104</f>
        <v>0</v>
      </c>
      <c r="G103" s="31">
        <f>'[1]Casa de Cultura'!G104+[1]CSM!G104+'[1]Teatrul de Nord'!G104+[1]Filarmonica!G104+'[1]Zone verzi'!G104+'[1]67020330'!G104+'[1]67020501'!G104+'[1]67020304'!G104+'[1]67020306'!G104+'[1]670250'!G104</f>
        <v>0</v>
      </c>
      <c r="H103" s="31">
        <f>'[1]Casa de Cultura'!H104+[1]CSM!H104+'[1]Teatrul de Nord'!H104+[1]Filarmonica!H104+'[1]Zone verzi'!H104+'[1]67020330'!H104+'[1]67020501'!H104+'[1]67020304'!H104+'[1]67020306'!H104+'[1]670250'!H104</f>
        <v>0</v>
      </c>
      <c r="I103" s="31">
        <f>'[1]Casa de Cultura'!I104+[1]CSM!I104+'[1]Teatrul de Nord'!I104+[1]Filarmonica!I104+'[1]Zone verzi'!I104+'[1]67020330'!I104+'[1]67020501'!I104+'[1]67020304'!I104+'[1]67020306'!I104+'[1]670250'!I104</f>
        <v>0</v>
      </c>
      <c r="J103" s="31">
        <f>'[1]Casa de Cultura'!J104+[1]CSM!J104+'[1]Teatrul de Nord'!J104+[1]Filarmonica!J104+'[1]Zone verzi'!J104+'[1]67020330'!J104+'[1]67020501'!J104+'[1]67020304'!J104+'[1]67020306'!J104+'[1]670250'!J104</f>
        <v>0</v>
      </c>
      <c r="K103" s="31">
        <f>'[1]Casa de Cultura'!K104+[1]CSM!K104+'[1]Teatrul de Nord'!K104+[1]Filarmonica!K104+'[1]Zone verzi'!K104+'[1]67020330'!K104+'[1]67020501'!K104+'[1]67020304'!K104+'[1]67020306'!K104+'[1]670250'!K104</f>
        <v>0</v>
      </c>
    </row>
    <row r="104" spans="1:11" s="13" customFormat="1" ht="18" customHeight="1">
      <c r="A104" s="45"/>
      <c r="B104" s="40" t="s">
        <v>197</v>
      </c>
      <c r="C104" s="30" t="s">
        <v>198</v>
      </c>
      <c r="D104" s="38">
        <f>'[1]Casa de Cultura'!D105+[1]CSM!D105+'[1]Teatrul de Nord'!D105+[1]Filarmonica!D105+'[1]Zone verzi'!D105+'[1]67020330'!D105+'[1]67020501'!D105+'[1]67020304'!D105+'[1]67020306'!D105+'[1]670250'!D105</f>
        <v>0</v>
      </c>
      <c r="E104" s="31">
        <f>'[1]Casa de Cultura'!E105+[1]CSM!E105+'[1]Teatrul de Nord'!E105+[1]Filarmonica!E105+'[1]Zone verzi'!E105+'[1]67020330'!E105+'[1]67020501'!E105+'[1]67020304'!E105+'[1]67020306'!E105+'[1]670250'!E105</f>
        <v>0</v>
      </c>
      <c r="F104" s="31">
        <f>'[1]Casa de Cultura'!F105+[1]CSM!F105+'[1]Teatrul de Nord'!F105+[1]Filarmonica!F105+'[1]Zone verzi'!F105+'[1]67020330'!F105+'[1]67020501'!F105+'[1]67020304'!F105+'[1]67020306'!F105+'[1]670250'!F105</f>
        <v>0</v>
      </c>
      <c r="G104" s="31">
        <f>'[1]Casa de Cultura'!G105+[1]CSM!G105+'[1]Teatrul de Nord'!G105+[1]Filarmonica!G105+'[1]Zone verzi'!G105+'[1]67020330'!G105+'[1]67020501'!G105+'[1]67020304'!G105+'[1]67020306'!G105+'[1]670250'!G105</f>
        <v>0</v>
      </c>
      <c r="H104" s="31">
        <f>'[1]Casa de Cultura'!H105+[1]CSM!H105+'[1]Teatrul de Nord'!H105+[1]Filarmonica!H105+'[1]Zone verzi'!H105+'[1]67020330'!H105+'[1]67020501'!H105+'[1]67020304'!H105+'[1]67020306'!H105+'[1]670250'!H105</f>
        <v>0</v>
      </c>
      <c r="I104" s="31">
        <f>'[1]Casa de Cultura'!I105+[1]CSM!I105+'[1]Teatrul de Nord'!I105+[1]Filarmonica!I105+'[1]Zone verzi'!I105+'[1]67020330'!I105+'[1]67020501'!I105+'[1]67020304'!I105+'[1]67020306'!I105+'[1]670250'!I105</f>
        <v>0</v>
      </c>
      <c r="J104" s="31">
        <f>'[1]Casa de Cultura'!J105+[1]CSM!J105+'[1]Teatrul de Nord'!J105+[1]Filarmonica!J105+'[1]Zone verzi'!J105+'[1]67020330'!J105+'[1]67020501'!J105+'[1]67020304'!J105+'[1]67020306'!J105+'[1]670250'!J105</f>
        <v>0</v>
      </c>
      <c r="K104" s="31">
        <f>'[1]Casa de Cultura'!K105+[1]CSM!K105+'[1]Teatrul de Nord'!K105+[1]Filarmonica!K105+'[1]Zone verzi'!K105+'[1]67020330'!K105+'[1]67020501'!K105+'[1]67020304'!K105+'[1]67020306'!K105+'[1]670250'!K105</f>
        <v>0</v>
      </c>
    </row>
    <row r="105" spans="1:11" s="13" customFormat="1" ht="18" customHeight="1">
      <c r="A105" s="39"/>
      <c r="B105" s="40" t="s">
        <v>199</v>
      </c>
      <c r="C105" s="30" t="s">
        <v>200</v>
      </c>
      <c r="D105" s="38">
        <f>'[1]Casa de Cultura'!D106+[1]CSM!D106+'[1]Teatrul de Nord'!D106+[1]Filarmonica!D106+'[1]Zone verzi'!D106+'[1]67020330'!D106+'[1]67020501'!D106+'[1]67020304'!D106+'[1]67020306'!D106+'[1]670250'!D106</f>
        <v>0</v>
      </c>
      <c r="E105" s="31">
        <v>1879700</v>
      </c>
      <c r="F105" s="31">
        <f>'[1]Casa de Cultura'!F106+[1]CSM!F106+'[1]Teatrul de Nord'!F106+[1]Filarmonica!F106+'[1]Zone verzi'!F106+'[1]67020330'!F106+'[1]67020501'!F106+'[1]67020304'!F106+'[1]67020306'!F106+'[1]670250'!F106</f>
        <v>2118210</v>
      </c>
      <c r="G105" s="31">
        <f>'[1]Casa de Cultura'!G106+[1]CSM!G106+'[1]Teatrul de Nord'!G106+[1]Filarmonica!G106+'[1]Zone verzi'!G106+'[1]67020330'!G106+'[1]67020501'!G106+'[1]67020304'!G106+'[1]67020306'!G106+'[1]670250'!G106</f>
        <v>2056173</v>
      </c>
      <c r="H105" s="31">
        <f>'[1]Casa de Cultura'!H106+[1]CSM!H106+'[1]Teatrul de Nord'!H106+[1]Filarmonica!H106+'[1]Zone verzi'!H106+'[1]67020330'!H106+'[1]67020501'!H106+'[1]67020304'!H106+'[1]67020306'!H106+'[1]670250'!H106</f>
        <v>2056173</v>
      </c>
      <c r="I105" s="31">
        <f>'[1]Casa de Cultura'!I106+[1]CSM!I106+'[1]Teatrul de Nord'!I106+[1]Filarmonica!I106+'[1]Zone verzi'!I106+'[1]67020330'!I106+'[1]67020501'!I106+'[1]67020304'!I106+'[1]67020306'!I106+'[1]670250'!I106</f>
        <v>2056173</v>
      </c>
      <c r="J105" s="31">
        <f>'[1]Casa de Cultura'!J106+[1]CSM!J106+'[1]Teatrul de Nord'!J106+[1]Filarmonica!J106+'[1]Zone verzi'!J106+'[1]67020330'!J106+'[1]67020501'!J106+'[1]67020304'!J106+'[1]67020306'!J106+'[1]670250'!J106</f>
        <v>0</v>
      </c>
      <c r="K105" s="31">
        <f>'[1]Casa de Cultura'!K106+[1]CSM!K106+'[1]Teatrul de Nord'!K106+[1]Filarmonica!K106+'[1]Zone verzi'!K106+'[1]67020330'!K106+'[1]67020501'!K106+'[1]67020304'!K106+'[1]67020306'!K106+'[1]670250'!K106</f>
        <v>2074991</v>
      </c>
    </row>
    <row r="106" spans="1:11" s="13" customFormat="1" ht="13.5" customHeight="1">
      <c r="A106" s="39"/>
      <c r="B106" s="40"/>
      <c r="C106" s="56"/>
      <c r="D106" s="57">
        <f>'[1]Casa de Cultura'!D107+[1]CSM!D107+'[1]Teatrul de Nord'!D107+[1]Filarmonica!D107+'[1]Zone verzi'!D107+'[1]67020330'!D107+'[1]67020501'!D107+'[1]67020304'!D107+'[1]67020306'!D107+'[1]670250'!D107</f>
        <v>0</v>
      </c>
      <c r="E106" s="58">
        <f>'[1]Casa de Cultura'!E107+[1]CSM!E107+'[1]Teatrul de Nord'!E107+[1]Filarmonica!E107+'[1]Zone verzi'!E107+'[1]67020330'!E107+'[1]67020501'!E107+'[1]67020304'!E107+'[1]67020306'!E107+'[1]670250'!E107</f>
        <v>0</v>
      </c>
      <c r="F106" s="58">
        <f>'[1]Casa de Cultura'!F107+[1]CSM!F107+'[1]Teatrul de Nord'!F107+[1]Filarmonica!F107+'[1]Zone verzi'!F107+'[1]67020330'!F107+'[1]67020501'!F107+'[1]67020304'!F107+'[1]67020306'!F107+'[1]670250'!F107</f>
        <v>0</v>
      </c>
      <c r="G106" s="58">
        <f>'[1]Casa de Cultura'!G107+[1]CSM!G107+'[1]Teatrul de Nord'!G107+[1]Filarmonica!G107+'[1]Zone verzi'!G107+'[1]67020330'!G107+'[1]67020501'!G107+'[1]67020304'!G107+'[1]67020306'!G107+'[1]670250'!G107</f>
        <v>0</v>
      </c>
      <c r="H106" s="58">
        <f>'[1]Casa de Cultura'!H107+[1]CSM!H107+'[1]Teatrul de Nord'!H107+[1]Filarmonica!H107+'[1]Zone verzi'!H107+'[1]67020330'!H107+'[1]67020501'!H107+'[1]67020304'!H107+'[1]67020306'!H107+'[1]670250'!H107</f>
        <v>0</v>
      </c>
      <c r="I106" s="58">
        <f>'[1]Casa de Cultura'!I107+[1]CSM!I107+'[1]Teatrul de Nord'!I107+[1]Filarmonica!I107+'[1]Zone verzi'!I107+'[1]67020330'!I107+'[1]67020501'!I107+'[1]67020304'!I107+'[1]67020306'!I107+'[1]670250'!I107</f>
        <v>0</v>
      </c>
      <c r="J106" s="58">
        <f>'[1]Casa de Cultura'!J107+[1]CSM!J107+'[1]Teatrul de Nord'!J107+[1]Filarmonica!J107+'[1]Zone verzi'!J107+'[1]67020330'!J107+'[1]67020501'!J107+'[1]67020304'!J107+'[1]67020306'!J107+'[1]670250'!J107</f>
        <v>0</v>
      </c>
      <c r="K106" s="58">
        <f>'[1]Casa de Cultura'!K107+[1]CSM!K107+'[1]Teatrul de Nord'!K107+[1]Filarmonica!K107+'[1]Zone verzi'!K107+'[1]67020330'!K107+'[1]67020501'!K107+'[1]67020304'!K107+'[1]67020306'!K107+'[1]670250'!K107</f>
        <v>0</v>
      </c>
    </row>
    <row r="107" spans="1:11" s="24" customFormat="1" ht="20.100000000000001" hidden="1" customHeight="1">
      <c r="A107" s="59" t="s">
        <v>201</v>
      </c>
      <c r="B107" s="59"/>
      <c r="C107" s="22" t="s">
        <v>202</v>
      </c>
      <c r="D107" s="22">
        <f>'[1]Casa de Cultura'!D108+[1]CSM!D108+'[1]Teatrul de Nord'!D108+[1]Filarmonica!D108+'[1]Zone verzi'!D108+'[1]67020330'!D108+'[1]67020501'!D108+'[1]67020304'!D108+'[1]67020306'!D108+'[1]670250'!D108</f>
        <v>0</v>
      </c>
      <c r="E107" s="23">
        <f>'[1]Casa de Cultura'!E108+[1]CSM!E108+'[1]Teatrul de Nord'!E108+[1]Filarmonica!E108+'[1]Zone verzi'!E108+'[1]67020330'!E108+'[1]67020501'!E108+'[1]67020304'!E108+'[1]67020306'!E108+'[1]670250'!E108</f>
        <v>0</v>
      </c>
      <c r="F107" s="23">
        <f>'[1]Casa de Cultura'!F108+[1]CSM!F108+'[1]Teatrul de Nord'!F108+[1]Filarmonica!F108+'[1]Zone verzi'!F108+'[1]67020330'!F108+'[1]67020501'!F108+'[1]67020304'!F108+'[1]67020306'!F108+'[1]670250'!F108</f>
        <v>0</v>
      </c>
      <c r="G107" s="23">
        <f>'[1]Casa de Cultura'!G108+[1]CSM!G108+'[1]Teatrul de Nord'!G108+[1]Filarmonica!G108+'[1]Zone verzi'!G108+'[1]67020330'!G108+'[1]67020501'!G108+'[1]67020304'!G108+'[1]67020306'!G108+'[1]670250'!G108</f>
        <v>0</v>
      </c>
      <c r="H107" s="23">
        <f>'[1]Casa de Cultura'!H108+[1]CSM!H108+'[1]Teatrul de Nord'!H108+[1]Filarmonica!H108+'[1]Zone verzi'!H108+'[1]67020330'!H108+'[1]67020501'!H108+'[1]67020304'!H108+'[1]67020306'!H108+'[1]670250'!H108</f>
        <v>0</v>
      </c>
      <c r="I107" s="23">
        <f>'[1]Casa de Cultura'!I108+[1]CSM!I108+'[1]Teatrul de Nord'!I108+[1]Filarmonica!I108+'[1]Zone verzi'!I108+'[1]67020330'!I108+'[1]67020501'!I108+'[1]67020304'!I108+'[1]67020306'!I108+'[1]670250'!I108</f>
        <v>0</v>
      </c>
      <c r="J107" s="23">
        <f>'[1]Casa de Cultura'!J108+[1]CSM!J108+'[1]Teatrul de Nord'!J108+[1]Filarmonica!J108+'[1]Zone verzi'!J108+'[1]67020330'!J108+'[1]67020501'!J108+'[1]67020304'!J108+'[1]67020306'!J108+'[1]670250'!J108</f>
        <v>0</v>
      </c>
      <c r="K107" s="23">
        <f>'[1]Casa de Cultura'!K108+[1]CSM!K108+'[1]Teatrul de Nord'!K108+[1]Filarmonica!K108+'[1]Zone verzi'!K108+'[1]67020330'!K108+'[1]67020501'!K108+'[1]67020304'!K108+'[1]67020306'!K108+'[1]670250'!K108</f>
        <v>0</v>
      </c>
    </row>
    <row r="108" spans="1:11" s="13" customFormat="1" ht="20.100000000000001" hidden="1" customHeight="1">
      <c r="A108" s="53" t="s">
        <v>203</v>
      </c>
      <c r="B108" s="53"/>
      <c r="C108" s="26" t="s">
        <v>204</v>
      </c>
      <c r="D108" s="26">
        <f>'[1]Casa de Cultura'!D109+[1]CSM!D109+'[1]Teatrul de Nord'!D109+[1]Filarmonica!D109+'[1]Zone verzi'!D109+'[1]67020330'!D109+'[1]67020501'!D109+'[1]67020304'!D109+'[1]67020306'!D109+'[1]670250'!D109</f>
        <v>0</v>
      </c>
      <c r="E108" s="27">
        <f>'[1]Casa de Cultura'!E109+[1]CSM!E109+'[1]Teatrul de Nord'!E109+[1]Filarmonica!E109+'[1]Zone verzi'!E109+'[1]67020330'!E109+'[1]67020501'!E109+'[1]67020304'!E109+'[1]67020306'!E109+'[1]670250'!E109</f>
        <v>0</v>
      </c>
      <c r="F108" s="27">
        <f>'[1]Casa de Cultura'!F109+[1]CSM!F109+'[1]Teatrul de Nord'!F109+[1]Filarmonica!F109+'[1]Zone verzi'!F109+'[1]67020330'!F109+'[1]67020501'!F109+'[1]67020304'!F109+'[1]67020306'!F109+'[1]670250'!F109</f>
        <v>0</v>
      </c>
      <c r="G108" s="27">
        <f>'[1]Casa de Cultura'!G109+[1]CSM!G109+'[1]Teatrul de Nord'!G109+[1]Filarmonica!G109+'[1]Zone verzi'!G109+'[1]67020330'!G109+'[1]67020501'!G109+'[1]67020304'!G109+'[1]67020306'!G109+'[1]670250'!G109</f>
        <v>0</v>
      </c>
      <c r="H108" s="27">
        <f>'[1]Casa de Cultura'!H109+[1]CSM!H109+'[1]Teatrul de Nord'!H109+[1]Filarmonica!H109+'[1]Zone verzi'!H109+'[1]67020330'!H109+'[1]67020501'!H109+'[1]67020304'!H109+'[1]67020306'!H109+'[1]670250'!H109</f>
        <v>0</v>
      </c>
      <c r="I108" s="27">
        <f>'[1]Casa de Cultura'!I109+[1]CSM!I109+'[1]Teatrul de Nord'!I109+[1]Filarmonica!I109+'[1]Zone verzi'!I109+'[1]67020330'!I109+'[1]67020501'!I109+'[1]67020304'!I109+'[1]67020306'!I109+'[1]670250'!I109</f>
        <v>0</v>
      </c>
      <c r="J108" s="27">
        <f>'[1]Casa de Cultura'!J109+[1]CSM!J109+'[1]Teatrul de Nord'!J109+[1]Filarmonica!J109+'[1]Zone verzi'!J109+'[1]67020330'!J109+'[1]67020501'!J109+'[1]67020304'!J109+'[1]67020306'!J109+'[1]670250'!J109</f>
        <v>0</v>
      </c>
      <c r="K108" s="27">
        <f>'[1]Casa de Cultura'!K109+[1]CSM!K109+'[1]Teatrul de Nord'!K109+[1]Filarmonica!K109+'[1]Zone verzi'!K109+'[1]67020330'!K109+'[1]67020501'!K109+'[1]67020304'!K109+'[1]67020306'!K109+'[1]670250'!K109</f>
        <v>0</v>
      </c>
    </row>
    <row r="109" spans="1:11" s="13" customFormat="1" ht="20.100000000000001" hidden="1" customHeight="1">
      <c r="A109" s="39"/>
      <c r="B109" s="29" t="s">
        <v>205</v>
      </c>
      <c r="C109" s="30" t="s">
        <v>206</v>
      </c>
      <c r="D109" s="38">
        <f>'[1]Casa de Cultura'!D110+[1]CSM!D110+'[1]Teatrul de Nord'!D110+[1]Filarmonica!D110+'[1]Zone verzi'!D110+'[1]67020330'!D110+'[1]67020501'!D110+'[1]67020304'!D110+'[1]67020306'!D110+'[1]670250'!D110</f>
        <v>0</v>
      </c>
      <c r="E109" s="31">
        <f>'[1]Casa de Cultura'!E110+[1]CSM!E110+'[1]Teatrul de Nord'!E110+[1]Filarmonica!E110+'[1]Zone verzi'!E110+'[1]67020330'!E110+'[1]67020501'!E110+'[1]67020304'!E110+'[1]67020306'!E110+'[1]670250'!E110</f>
        <v>0</v>
      </c>
      <c r="F109" s="31">
        <f>'[1]Casa de Cultura'!F110+[1]CSM!F110+'[1]Teatrul de Nord'!F110+[1]Filarmonica!F110+'[1]Zone verzi'!F110+'[1]67020330'!F110+'[1]67020501'!F110+'[1]67020304'!F110+'[1]67020306'!F110+'[1]670250'!F110</f>
        <v>0</v>
      </c>
      <c r="G109" s="31">
        <f>'[1]Casa de Cultura'!G110+[1]CSM!G110+'[1]Teatrul de Nord'!G110+[1]Filarmonica!G110+'[1]Zone verzi'!G110+'[1]67020330'!G110+'[1]67020501'!G110+'[1]67020304'!G110+'[1]67020306'!G110+'[1]670250'!G110</f>
        <v>0</v>
      </c>
      <c r="H109" s="31">
        <f>'[1]Casa de Cultura'!H110+[1]CSM!H110+'[1]Teatrul de Nord'!H110+[1]Filarmonica!H110+'[1]Zone verzi'!H110+'[1]67020330'!H110+'[1]67020501'!H110+'[1]67020304'!H110+'[1]67020306'!H110+'[1]670250'!H110</f>
        <v>0</v>
      </c>
      <c r="I109" s="31">
        <f>'[1]Casa de Cultura'!I110+[1]CSM!I110+'[1]Teatrul de Nord'!I110+[1]Filarmonica!I110+'[1]Zone verzi'!I110+'[1]67020330'!I110+'[1]67020501'!I110+'[1]67020304'!I110+'[1]67020306'!I110+'[1]670250'!I110</f>
        <v>0</v>
      </c>
      <c r="J109" s="31">
        <f>'[1]Casa de Cultura'!J110+[1]CSM!J110+'[1]Teatrul de Nord'!J110+[1]Filarmonica!J110+'[1]Zone verzi'!J110+'[1]67020330'!J110+'[1]67020501'!J110+'[1]67020304'!J110+'[1]67020306'!J110+'[1]670250'!J110</f>
        <v>0</v>
      </c>
      <c r="K109" s="31">
        <f>'[1]Casa de Cultura'!K110+[1]CSM!K110+'[1]Teatrul de Nord'!K110+[1]Filarmonica!K110+'[1]Zone verzi'!K110+'[1]67020330'!K110+'[1]67020501'!K110+'[1]67020304'!K110+'[1]67020306'!K110+'[1]670250'!K110</f>
        <v>0</v>
      </c>
    </row>
    <row r="110" spans="1:11" s="13" customFormat="1" ht="20.100000000000001" hidden="1" customHeight="1">
      <c r="A110" s="39"/>
      <c r="B110" s="29" t="s">
        <v>207</v>
      </c>
      <c r="C110" s="30" t="s">
        <v>208</v>
      </c>
      <c r="D110" s="38">
        <f>'[1]Casa de Cultura'!D111+[1]CSM!D111+'[1]Teatrul de Nord'!D111+[1]Filarmonica!D111+'[1]Zone verzi'!D111+'[1]67020330'!D111+'[1]67020501'!D111+'[1]67020304'!D111+'[1]67020306'!D111+'[1]670250'!D111</f>
        <v>0</v>
      </c>
      <c r="E110" s="31">
        <f>'[1]Casa de Cultura'!E111+[1]CSM!E111+'[1]Teatrul de Nord'!E111+[1]Filarmonica!E111+'[1]Zone verzi'!E111+'[1]67020330'!E111+'[1]67020501'!E111+'[1]67020304'!E111+'[1]67020306'!E111+'[1]670250'!E111</f>
        <v>0</v>
      </c>
      <c r="F110" s="31">
        <f>'[1]Casa de Cultura'!F111+[1]CSM!F111+'[1]Teatrul de Nord'!F111+[1]Filarmonica!F111+'[1]Zone verzi'!F111+'[1]67020330'!F111+'[1]67020501'!F111+'[1]67020304'!F111+'[1]67020306'!F111+'[1]670250'!F111</f>
        <v>0</v>
      </c>
      <c r="G110" s="31">
        <f>'[1]Casa de Cultura'!G111+[1]CSM!G111+'[1]Teatrul de Nord'!G111+[1]Filarmonica!G111+'[1]Zone verzi'!G111+'[1]67020330'!G111+'[1]67020501'!G111+'[1]67020304'!G111+'[1]67020306'!G111+'[1]670250'!G111</f>
        <v>0</v>
      </c>
      <c r="H110" s="31">
        <f>'[1]Casa de Cultura'!H111+[1]CSM!H111+'[1]Teatrul de Nord'!H111+[1]Filarmonica!H111+'[1]Zone verzi'!H111+'[1]67020330'!H111+'[1]67020501'!H111+'[1]67020304'!H111+'[1]67020306'!H111+'[1]670250'!H111</f>
        <v>0</v>
      </c>
      <c r="I110" s="31">
        <f>'[1]Casa de Cultura'!I111+[1]CSM!I111+'[1]Teatrul de Nord'!I111+[1]Filarmonica!I111+'[1]Zone verzi'!I111+'[1]67020330'!I111+'[1]67020501'!I111+'[1]67020304'!I111+'[1]67020306'!I111+'[1]670250'!I111</f>
        <v>0</v>
      </c>
      <c r="J110" s="31">
        <f>'[1]Casa de Cultura'!J111+[1]CSM!J111+'[1]Teatrul de Nord'!J111+[1]Filarmonica!J111+'[1]Zone verzi'!J111+'[1]67020330'!J111+'[1]67020501'!J111+'[1]67020304'!J111+'[1]67020306'!J111+'[1]670250'!J111</f>
        <v>0</v>
      </c>
      <c r="K110" s="31">
        <f>'[1]Casa de Cultura'!K111+[1]CSM!K111+'[1]Teatrul de Nord'!K111+[1]Filarmonica!K111+'[1]Zone verzi'!K111+'[1]67020330'!K111+'[1]67020501'!K111+'[1]67020304'!K111+'[1]67020306'!K111+'[1]670250'!K111</f>
        <v>0</v>
      </c>
    </row>
    <row r="111" spans="1:11" s="13" customFormat="1" ht="20.100000000000001" hidden="1" customHeight="1">
      <c r="A111" s="53" t="s">
        <v>209</v>
      </c>
      <c r="B111" s="53"/>
      <c r="C111" s="26" t="s">
        <v>210</v>
      </c>
      <c r="D111" s="26">
        <f>'[1]Casa de Cultura'!D112+[1]CSM!D112+'[1]Teatrul de Nord'!D112+[1]Filarmonica!D112+'[1]Zone verzi'!D112+'[1]67020330'!D112+'[1]67020501'!D112+'[1]67020304'!D112+'[1]67020306'!D112+'[1]670250'!D112</f>
        <v>0</v>
      </c>
      <c r="E111" s="27">
        <f>'[1]Casa de Cultura'!E112+[1]CSM!E112+'[1]Teatrul de Nord'!E112+[1]Filarmonica!E112+'[1]Zone verzi'!E112+'[1]67020330'!E112+'[1]67020501'!E112+'[1]67020304'!E112+'[1]67020306'!E112+'[1]670250'!E112</f>
        <v>0</v>
      </c>
      <c r="F111" s="27">
        <f>'[1]Casa de Cultura'!F112+[1]CSM!F112+'[1]Teatrul de Nord'!F112+[1]Filarmonica!F112+'[1]Zone verzi'!F112+'[1]67020330'!F112+'[1]67020501'!F112+'[1]67020304'!F112+'[1]67020306'!F112+'[1]670250'!F112</f>
        <v>0</v>
      </c>
      <c r="G111" s="27">
        <f>'[1]Casa de Cultura'!G112+[1]CSM!G112+'[1]Teatrul de Nord'!G112+[1]Filarmonica!G112+'[1]Zone verzi'!G112+'[1]67020330'!G112+'[1]67020501'!G112+'[1]67020304'!G112+'[1]67020306'!G112+'[1]670250'!G112</f>
        <v>0</v>
      </c>
      <c r="H111" s="27">
        <f>'[1]Casa de Cultura'!H112+[1]CSM!H112+'[1]Teatrul de Nord'!H112+[1]Filarmonica!H112+'[1]Zone verzi'!H112+'[1]67020330'!H112+'[1]67020501'!H112+'[1]67020304'!H112+'[1]67020306'!H112+'[1]670250'!H112</f>
        <v>0</v>
      </c>
      <c r="I111" s="27">
        <f>'[1]Casa de Cultura'!I112+[1]CSM!I112+'[1]Teatrul de Nord'!I112+[1]Filarmonica!I112+'[1]Zone verzi'!I112+'[1]67020330'!I112+'[1]67020501'!I112+'[1]67020304'!I112+'[1]67020306'!I112+'[1]670250'!I112</f>
        <v>0</v>
      </c>
      <c r="J111" s="27">
        <f>'[1]Casa de Cultura'!J112+[1]CSM!J112+'[1]Teatrul de Nord'!J112+[1]Filarmonica!J112+'[1]Zone verzi'!J112+'[1]67020330'!J112+'[1]67020501'!J112+'[1]67020304'!J112+'[1]67020306'!J112+'[1]670250'!J112</f>
        <v>0</v>
      </c>
      <c r="K111" s="27">
        <f>'[1]Casa de Cultura'!K112+[1]CSM!K112+'[1]Teatrul de Nord'!K112+[1]Filarmonica!K112+'[1]Zone verzi'!K112+'[1]67020330'!K112+'[1]67020501'!K112+'[1]67020304'!K112+'[1]67020306'!K112+'[1]670250'!K112</f>
        <v>0</v>
      </c>
    </row>
    <row r="112" spans="1:11" s="13" customFormat="1" ht="20.100000000000001" hidden="1" customHeight="1">
      <c r="A112" s="28"/>
      <c r="B112" s="29" t="s">
        <v>211</v>
      </c>
      <c r="C112" s="30" t="s">
        <v>212</v>
      </c>
      <c r="D112" s="38">
        <f>'[1]Casa de Cultura'!D113+[1]CSM!D113+'[1]Teatrul de Nord'!D113+[1]Filarmonica!D113+'[1]Zone verzi'!D113+'[1]67020330'!D113+'[1]67020501'!D113+'[1]67020304'!D113+'[1]67020306'!D113+'[1]670250'!D113</f>
        <v>0</v>
      </c>
      <c r="E112" s="31">
        <f>'[1]Casa de Cultura'!E113+[1]CSM!E113+'[1]Teatrul de Nord'!E113+[1]Filarmonica!E113+'[1]Zone verzi'!E113+'[1]67020330'!E113+'[1]67020501'!E113+'[1]67020304'!E113+'[1]67020306'!E113+'[1]670250'!E113</f>
        <v>0</v>
      </c>
      <c r="F112" s="31">
        <f>'[1]Casa de Cultura'!F113+[1]CSM!F113+'[1]Teatrul de Nord'!F113+[1]Filarmonica!F113+'[1]Zone verzi'!F113+'[1]67020330'!F113+'[1]67020501'!F113+'[1]67020304'!F113+'[1]67020306'!F113+'[1]670250'!F113</f>
        <v>0</v>
      </c>
      <c r="G112" s="31">
        <f>'[1]Casa de Cultura'!G113+[1]CSM!G113+'[1]Teatrul de Nord'!G113+[1]Filarmonica!G113+'[1]Zone verzi'!G113+'[1]67020330'!G113+'[1]67020501'!G113+'[1]67020304'!G113+'[1]67020306'!G113+'[1]670250'!G113</f>
        <v>0</v>
      </c>
      <c r="H112" s="31">
        <f>'[1]Casa de Cultura'!H113+[1]CSM!H113+'[1]Teatrul de Nord'!H113+[1]Filarmonica!H113+'[1]Zone verzi'!H113+'[1]67020330'!H113+'[1]67020501'!H113+'[1]67020304'!H113+'[1]67020306'!H113+'[1]670250'!H113</f>
        <v>0</v>
      </c>
      <c r="I112" s="31">
        <f>'[1]Casa de Cultura'!I113+[1]CSM!I113+'[1]Teatrul de Nord'!I113+[1]Filarmonica!I113+'[1]Zone verzi'!I113+'[1]67020330'!I113+'[1]67020501'!I113+'[1]67020304'!I113+'[1]67020306'!I113+'[1]670250'!I113</f>
        <v>0</v>
      </c>
      <c r="J112" s="31">
        <f>'[1]Casa de Cultura'!J113+[1]CSM!J113+'[1]Teatrul de Nord'!J113+[1]Filarmonica!J113+'[1]Zone verzi'!J113+'[1]67020330'!J113+'[1]67020501'!J113+'[1]67020304'!J113+'[1]67020306'!J113+'[1]670250'!J113</f>
        <v>0</v>
      </c>
      <c r="K112" s="31">
        <f>'[1]Casa de Cultura'!K113+[1]CSM!K113+'[1]Teatrul de Nord'!K113+[1]Filarmonica!K113+'[1]Zone verzi'!K113+'[1]67020330'!K113+'[1]67020501'!K113+'[1]67020304'!K113+'[1]67020306'!K113+'[1]670250'!K113</f>
        <v>0</v>
      </c>
    </row>
    <row r="113" spans="1:11" s="13" customFormat="1" ht="20.100000000000001" hidden="1" customHeight="1">
      <c r="A113" s="39"/>
      <c r="B113" s="52" t="s">
        <v>213</v>
      </c>
      <c r="C113" s="30" t="s">
        <v>214</v>
      </c>
      <c r="D113" s="38">
        <f>'[1]Casa de Cultura'!D114+[1]CSM!D114+'[1]Teatrul de Nord'!D114+[1]Filarmonica!D114+'[1]Zone verzi'!D114+'[1]67020330'!D114+'[1]67020501'!D114+'[1]67020304'!D114+'[1]67020306'!D114+'[1]670250'!D114</f>
        <v>0</v>
      </c>
      <c r="E113" s="31">
        <f>'[1]Casa de Cultura'!E114+[1]CSM!E114+'[1]Teatrul de Nord'!E114+[1]Filarmonica!E114+'[1]Zone verzi'!E114+'[1]67020330'!E114+'[1]67020501'!E114+'[1]67020304'!E114+'[1]67020306'!E114+'[1]670250'!E114</f>
        <v>0</v>
      </c>
      <c r="F113" s="31">
        <f>'[1]Casa de Cultura'!F114+[1]CSM!F114+'[1]Teatrul de Nord'!F114+[1]Filarmonica!F114+'[1]Zone verzi'!F114+'[1]67020330'!F114+'[1]67020501'!F114+'[1]67020304'!F114+'[1]67020306'!F114+'[1]670250'!F114</f>
        <v>0</v>
      </c>
      <c r="G113" s="31">
        <f>'[1]Casa de Cultura'!G114+[1]CSM!G114+'[1]Teatrul de Nord'!G114+[1]Filarmonica!G114+'[1]Zone verzi'!G114+'[1]67020330'!G114+'[1]67020501'!G114+'[1]67020304'!G114+'[1]67020306'!G114+'[1]670250'!G114</f>
        <v>0</v>
      </c>
      <c r="H113" s="31">
        <f>'[1]Casa de Cultura'!H114+[1]CSM!H114+'[1]Teatrul de Nord'!H114+[1]Filarmonica!H114+'[1]Zone verzi'!H114+'[1]67020330'!H114+'[1]67020501'!H114+'[1]67020304'!H114+'[1]67020306'!H114+'[1]670250'!H114</f>
        <v>0</v>
      </c>
      <c r="I113" s="31">
        <f>'[1]Casa de Cultura'!I114+[1]CSM!I114+'[1]Teatrul de Nord'!I114+[1]Filarmonica!I114+'[1]Zone verzi'!I114+'[1]67020330'!I114+'[1]67020501'!I114+'[1]67020304'!I114+'[1]67020306'!I114+'[1]670250'!I114</f>
        <v>0</v>
      </c>
      <c r="J113" s="31">
        <f>'[1]Casa de Cultura'!J114+[1]CSM!J114+'[1]Teatrul de Nord'!J114+[1]Filarmonica!J114+'[1]Zone verzi'!J114+'[1]67020330'!J114+'[1]67020501'!J114+'[1]67020304'!J114+'[1]67020306'!J114+'[1]670250'!J114</f>
        <v>0</v>
      </c>
      <c r="K113" s="31">
        <f>'[1]Casa de Cultura'!K114+[1]CSM!K114+'[1]Teatrul de Nord'!K114+[1]Filarmonica!K114+'[1]Zone verzi'!K114+'[1]67020330'!K114+'[1]67020501'!K114+'[1]67020304'!K114+'[1]67020306'!K114+'[1]670250'!K114</f>
        <v>0</v>
      </c>
    </row>
    <row r="114" spans="1:11" s="13" customFormat="1" ht="20.100000000000001" hidden="1" customHeight="1">
      <c r="A114" s="39"/>
      <c r="B114" s="60" t="s">
        <v>215</v>
      </c>
      <c r="C114" s="30" t="s">
        <v>216</v>
      </c>
      <c r="D114" s="38">
        <f>'[1]Casa de Cultura'!D115+[1]CSM!D115+'[1]Teatrul de Nord'!D115+[1]Filarmonica!D115+'[1]Zone verzi'!D115+'[1]67020330'!D115+'[1]67020501'!D115+'[1]67020304'!D115+'[1]67020306'!D115+'[1]670250'!D115</f>
        <v>0</v>
      </c>
      <c r="E114" s="31">
        <f>'[1]Casa de Cultura'!E115+[1]CSM!E115+'[1]Teatrul de Nord'!E115+[1]Filarmonica!E115+'[1]Zone verzi'!E115+'[1]67020330'!E115+'[1]67020501'!E115+'[1]67020304'!E115+'[1]67020306'!E115+'[1]670250'!E115</f>
        <v>0</v>
      </c>
      <c r="F114" s="31">
        <f>'[1]Casa de Cultura'!F115+[1]CSM!F115+'[1]Teatrul de Nord'!F115+[1]Filarmonica!F115+'[1]Zone verzi'!F115+'[1]67020330'!F115+'[1]67020501'!F115+'[1]67020304'!F115+'[1]67020306'!F115+'[1]670250'!F115</f>
        <v>0</v>
      </c>
      <c r="G114" s="31">
        <f>'[1]Casa de Cultura'!G115+[1]CSM!G115+'[1]Teatrul de Nord'!G115+[1]Filarmonica!G115+'[1]Zone verzi'!G115+'[1]67020330'!G115+'[1]67020501'!G115+'[1]67020304'!G115+'[1]67020306'!G115+'[1]670250'!G115</f>
        <v>0</v>
      </c>
      <c r="H114" s="31">
        <f>'[1]Casa de Cultura'!H115+[1]CSM!H115+'[1]Teatrul de Nord'!H115+[1]Filarmonica!H115+'[1]Zone verzi'!H115+'[1]67020330'!H115+'[1]67020501'!H115+'[1]67020304'!H115+'[1]67020306'!H115+'[1]670250'!H115</f>
        <v>0</v>
      </c>
      <c r="I114" s="31">
        <f>'[1]Casa de Cultura'!I115+[1]CSM!I115+'[1]Teatrul de Nord'!I115+[1]Filarmonica!I115+'[1]Zone verzi'!I115+'[1]67020330'!I115+'[1]67020501'!I115+'[1]67020304'!I115+'[1]67020306'!I115+'[1]670250'!I115</f>
        <v>0</v>
      </c>
      <c r="J114" s="31">
        <f>'[1]Casa de Cultura'!J115+[1]CSM!J115+'[1]Teatrul de Nord'!J115+[1]Filarmonica!J115+'[1]Zone verzi'!J115+'[1]67020330'!J115+'[1]67020501'!J115+'[1]67020304'!J115+'[1]67020306'!J115+'[1]670250'!J115</f>
        <v>0</v>
      </c>
      <c r="K114" s="31">
        <f>'[1]Casa de Cultura'!K115+[1]CSM!K115+'[1]Teatrul de Nord'!K115+[1]Filarmonica!K115+'[1]Zone verzi'!K115+'[1]67020330'!K115+'[1]67020501'!K115+'[1]67020304'!K115+'[1]67020306'!K115+'[1]670250'!K115</f>
        <v>0</v>
      </c>
    </row>
    <row r="115" spans="1:11" s="13" customFormat="1" ht="20.100000000000001" hidden="1" customHeight="1">
      <c r="A115" s="39"/>
      <c r="B115" s="60" t="s">
        <v>217</v>
      </c>
      <c r="C115" s="30" t="s">
        <v>218</v>
      </c>
      <c r="D115" s="38">
        <f>'[1]Casa de Cultura'!D116+[1]CSM!D116+'[1]Teatrul de Nord'!D116+[1]Filarmonica!D116+'[1]Zone verzi'!D116+'[1]67020330'!D116+'[1]67020501'!D116+'[1]67020304'!D116+'[1]67020306'!D116+'[1]670250'!D116</f>
        <v>0</v>
      </c>
      <c r="E115" s="31">
        <f>'[1]Casa de Cultura'!E116+[1]CSM!E116+'[1]Teatrul de Nord'!E116+[1]Filarmonica!E116+'[1]Zone verzi'!E116+'[1]67020330'!E116+'[1]67020501'!E116+'[1]67020304'!E116+'[1]67020306'!E116+'[1]670250'!E116</f>
        <v>0</v>
      </c>
      <c r="F115" s="31">
        <f>'[1]Casa de Cultura'!F116+[1]CSM!F116+'[1]Teatrul de Nord'!F116+[1]Filarmonica!F116+'[1]Zone verzi'!F116+'[1]67020330'!F116+'[1]67020501'!F116+'[1]67020304'!F116+'[1]67020306'!F116+'[1]670250'!F116</f>
        <v>0</v>
      </c>
      <c r="G115" s="31">
        <f>'[1]Casa de Cultura'!G116+[1]CSM!G116+'[1]Teatrul de Nord'!G116+[1]Filarmonica!G116+'[1]Zone verzi'!G116+'[1]67020330'!G116+'[1]67020501'!G116+'[1]67020304'!G116+'[1]67020306'!G116+'[1]670250'!G116</f>
        <v>0</v>
      </c>
      <c r="H115" s="31">
        <f>'[1]Casa de Cultura'!H116+[1]CSM!H116+'[1]Teatrul de Nord'!H116+[1]Filarmonica!H116+'[1]Zone verzi'!H116+'[1]67020330'!H116+'[1]67020501'!H116+'[1]67020304'!H116+'[1]67020306'!H116+'[1]670250'!H116</f>
        <v>0</v>
      </c>
      <c r="I115" s="31">
        <f>'[1]Casa de Cultura'!I116+[1]CSM!I116+'[1]Teatrul de Nord'!I116+[1]Filarmonica!I116+'[1]Zone verzi'!I116+'[1]67020330'!I116+'[1]67020501'!I116+'[1]67020304'!I116+'[1]67020306'!I116+'[1]670250'!I116</f>
        <v>0</v>
      </c>
      <c r="J115" s="31">
        <f>'[1]Casa de Cultura'!J116+[1]CSM!J116+'[1]Teatrul de Nord'!J116+[1]Filarmonica!J116+'[1]Zone verzi'!J116+'[1]67020330'!J116+'[1]67020501'!J116+'[1]67020304'!J116+'[1]67020306'!J116+'[1]670250'!J116</f>
        <v>0</v>
      </c>
      <c r="K115" s="31">
        <f>'[1]Casa de Cultura'!K116+[1]CSM!K116+'[1]Teatrul de Nord'!K116+[1]Filarmonica!K116+'[1]Zone verzi'!K116+'[1]67020330'!K116+'[1]67020501'!K116+'[1]67020304'!K116+'[1]67020306'!K116+'[1]670250'!K116</f>
        <v>0</v>
      </c>
    </row>
    <row r="116" spans="1:11" s="13" customFormat="1" ht="20.100000000000001" hidden="1" customHeight="1">
      <c r="A116" s="61" t="s">
        <v>219</v>
      </c>
      <c r="B116" s="61"/>
      <c r="C116" s="26" t="s">
        <v>220</v>
      </c>
      <c r="D116" s="26">
        <f>'[1]Casa de Cultura'!D117+[1]CSM!D117+'[1]Teatrul de Nord'!D117+[1]Filarmonica!D117+'[1]Zone verzi'!D117+'[1]67020330'!D117+'[1]67020501'!D117+'[1]67020304'!D117+'[1]67020306'!D117+'[1]670250'!D117</f>
        <v>0</v>
      </c>
      <c r="E116" s="27">
        <f>'[1]Casa de Cultura'!E117+[1]CSM!E117+'[1]Teatrul de Nord'!E117+[1]Filarmonica!E117+'[1]Zone verzi'!E117+'[1]67020330'!E117+'[1]67020501'!E117+'[1]67020304'!E117+'[1]67020306'!E117+'[1]670250'!E117</f>
        <v>0</v>
      </c>
      <c r="F116" s="27">
        <f>'[1]Casa de Cultura'!F117+[1]CSM!F117+'[1]Teatrul de Nord'!F117+[1]Filarmonica!F117+'[1]Zone verzi'!F117+'[1]67020330'!F117+'[1]67020501'!F117+'[1]67020304'!F117+'[1]67020306'!F117+'[1]670250'!F117</f>
        <v>0</v>
      </c>
      <c r="G116" s="27">
        <f>'[1]Casa de Cultura'!G117+[1]CSM!G117+'[1]Teatrul de Nord'!G117+[1]Filarmonica!G117+'[1]Zone verzi'!G117+'[1]67020330'!G117+'[1]67020501'!G117+'[1]67020304'!G117+'[1]67020306'!G117+'[1]670250'!G117</f>
        <v>0</v>
      </c>
      <c r="H116" s="27">
        <f>'[1]Casa de Cultura'!H117+[1]CSM!H117+'[1]Teatrul de Nord'!H117+[1]Filarmonica!H117+'[1]Zone verzi'!H117+'[1]67020330'!H117+'[1]67020501'!H117+'[1]67020304'!H117+'[1]67020306'!H117+'[1]670250'!H117</f>
        <v>0</v>
      </c>
      <c r="I116" s="27">
        <f>'[1]Casa de Cultura'!I117+[1]CSM!I117+'[1]Teatrul de Nord'!I117+[1]Filarmonica!I117+'[1]Zone verzi'!I117+'[1]67020330'!I117+'[1]67020501'!I117+'[1]67020304'!I117+'[1]67020306'!I117+'[1]670250'!I117</f>
        <v>0</v>
      </c>
      <c r="J116" s="27">
        <f>'[1]Casa de Cultura'!J117+[1]CSM!J117+'[1]Teatrul de Nord'!J117+[1]Filarmonica!J117+'[1]Zone verzi'!J117+'[1]67020330'!J117+'[1]67020501'!J117+'[1]67020304'!J117+'[1]67020306'!J117+'[1]670250'!J117</f>
        <v>0</v>
      </c>
      <c r="K116" s="27">
        <f>'[1]Casa de Cultura'!K117+[1]CSM!K117+'[1]Teatrul de Nord'!K117+[1]Filarmonica!K117+'[1]Zone verzi'!K117+'[1]67020330'!K117+'[1]67020501'!K117+'[1]67020304'!K117+'[1]67020306'!K117+'[1]670250'!K117</f>
        <v>0</v>
      </c>
    </row>
    <row r="117" spans="1:11" s="13" customFormat="1" ht="20.100000000000001" hidden="1" customHeight="1">
      <c r="A117" s="62"/>
      <c r="B117" s="29" t="s">
        <v>221</v>
      </c>
      <c r="C117" s="30" t="s">
        <v>222</v>
      </c>
      <c r="D117" s="38">
        <f>'[1]Casa de Cultura'!D118+[1]CSM!D118+'[1]Teatrul de Nord'!D118+[1]Filarmonica!D118+'[1]Zone verzi'!D118+'[1]67020330'!D118+'[1]67020501'!D118+'[1]67020304'!D118+'[1]67020306'!D118+'[1]670250'!D118</f>
        <v>0</v>
      </c>
      <c r="E117" s="31">
        <f>'[1]Casa de Cultura'!E118+[1]CSM!E118+'[1]Teatrul de Nord'!E118+[1]Filarmonica!E118+'[1]Zone verzi'!E118+'[1]67020330'!E118+'[1]67020501'!E118+'[1]67020304'!E118+'[1]67020306'!E118+'[1]670250'!E118</f>
        <v>0</v>
      </c>
      <c r="F117" s="31">
        <f>'[1]Casa de Cultura'!F118+[1]CSM!F118+'[1]Teatrul de Nord'!F118+[1]Filarmonica!F118+'[1]Zone verzi'!F118+'[1]67020330'!F118+'[1]67020501'!F118+'[1]67020304'!F118+'[1]67020306'!F118+'[1]670250'!F118</f>
        <v>0</v>
      </c>
      <c r="G117" s="31">
        <f>'[1]Casa de Cultura'!G118+[1]CSM!G118+'[1]Teatrul de Nord'!G118+[1]Filarmonica!G118+'[1]Zone verzi'!G118+'[1]67020330'!G118+'[1]67020501'!G118+'[1]67020304'!G118+'[1]67020306'!G118+'[1]670250'!G118</f>
        <v>0</v>
      </c>
      <c r="H117" s="31">
        <f>'[1]Casa de Cultura'!H118+[1]CSM!H118+'[1]Teatrul de Nord'!H118+[1]Filarmonica!H118+'[1]Zone verzi'!H118+'[1]67020330'!H118+'[1]67020501'!H118+'[1]67020304'!H118+'[1]67020306'!H118+'[1]670250'!H118</f>
        <v>0</v>
      </c>
      <c r="I117" s="31">
        <f>'[1]Casa de Cultura'!I118+[1]CSM!I118+'[1]Teatrul de Nord'!I118+[1]Filarmonica!I118+'[1]Zone verzi'!I118+'[1]67020330'!I118+'[1]67020501'!I118+'[1]67020304'!I118+'[1]67020306'!I118+'[1]670250'!I118</f>
        <v>0</v>
      </c>
      <c r="J117" s="31">
        <f>'[1]Casa de Cultura'!J118+[1]CSM!J118+'[1]Teatrul de Nord'!J118+[1]Filarmonica!J118+'[1]Zone verzi'!J118+'[1]67020330'!J118+'[1]67020501'!J118+'[1]67020304'!J118+'[1]67020306'!J118+'[1]670250'!J118</f>
        <v>0</v>
      </c>
      <c r="K117" s="31">
        <f>'[1]Casa de Cultura'!K118+[1]CSM!K118+'[1]Teatrul de Nord'!K118+[1]Filarmonica!K118+'[1]Zone verzi'!K118+'[1]67020330'!K118+'[1]67020501'!K118+'[1]67020304'!K118+'[1]67020306'!K118+'[1]670250'!K118</f>
        <v>0</v>
      </c>
    </row>
    <row r="118" spans="1:11" s="13" customFormat="1" ht="20.100000000000001" hidden="1" customHeight="1">
      <c r="A118" s="39"/>
      <c r="B118" s="29" t="s">
        <v>223</v>
      </c>
      <c r="C118" s="30" t="s">
        <v>224</v>
      </c>
      <c r="D118" s="38">
        <f>'[1]Casa de Cultura'!D119+[1]CSM!D119+'[1]Teatrul de Nord'!D119+[1]Filarmonica!D119+'[1]Zone verzi'!D119+'[1]67020330'!D119+'[1]67020501'!D119+'[1]67020304'!D119+'[1]67020306'!D119+'[1]670250'!D119</f>
        <v>0</v>
      </c>
      <c r="E118" s="31">
        <f>'[1]Casa de Cultura'!E119+[1]CSM!E119+'[1]Teatrul de Nord'!E119+[1]Filarmonica!E119+'[1]Zone verzi'!E119+'[1]67020330'!E119+'[1]67020501'!E119+'[1]67020304'!E119+'[1]67020306'!E119+'[1]670250'!E119</f>
        <v>0</v>
      </c>
      <c r="F118" s="31">
        <f>'[1]Casa de Cultura'!F119+[1]CSM!F119+'[1]Teatrul de Nord'!F119+[1]Filarmonica!F119+'[1]Zone verzi'!F119+'[1]67020330'!F119+'[1]67020501'!F119+'[1]67020304'!F119+'[1]67020306'!F119+'[1]670250'!F119</f>
        <v>0</v>
      </c>
      <c r="G118" s="31">
        <f>'[1]Casa de Cultura'!G119+[1]CSM!G119+'[1]Teatrul de Nord'!G119+[1]Filarmonica!G119+'[1]Zone verzi'!G119+'[1]67020330'!G119+'[1]67020501'!G119+'[1]67020304'!G119+'[1]67020306'!G119+'[1]670250'!G119</f>
        <v>0</v>
      </c>
      <c r="H118" s="31">
        <f>'[1]Casa de Cultura'!H119+[1]CSM!H119+'[1]Teatrul de Nord'!H119+[1]Filarmonica!H119+'[1]Zone verzi'!H119+'[1]67020330'!H119+'[1]67020501'!H119+'[1]67020304'!H119+'[1]67020306'!H119+'[1]670250'!H119</f>
        <v>0</v>
      </c>
      <c r="I118" s="31">
        <f>'[1]Casa de Cultura'!I119+[1]CSM!I119+'[1]Teatrul de Nord'!I119+[1]Filarmonica!I119+'[1]Zone verzi'!I119+'[1]67020330'!I119+'[1]67020501'!I119+'[1]67020304'!I119+'[1]67020306'!I119+'[1]670250'!I119</f>
        <v>0</v>
      </c>
      <c r="J118" s="31">
        <f>'[1]Casa de Cultura'!J119+[1]CSM!J119+'[1]Teatrul de Nord'!J119+[1]Filarmonica!J119+'[1]Zone verzi'!J119+'[1]67020330'!J119+'[1]67020501'!J119+'[1]67020304'!J119+'[1]67020306'!J119+'[1]670250'!J119</f>
        <v>0</v>
      </c>
      <c r="K118" s="31">
        <f>'[1]Casa de Cultura'!K119+[1]CSM!K119+'[1]Teatrul de Nord'!K119+[1]Filarmonica!K119+'[1]Zone verzi'!K119+'[1]67020330'!K119+'[1]67020501'!K119+'[1]67020304'!K119+'[1]67020306'!K119+'[1]670250'!K119</f>
        <v>0</v>
      </c>
    </row>
    <row r="119" spans="1:11" s="13" customFormat="1" ht="20.100000000000001" hidden="1" customHeight="1">
      <c r="A119" s="39"/>
      <c r="B119" s="52" t="s">
        <v>225</v>
      </c>
      <c r="C119" s="30" t="s">
        <v>226</v>
      </c>
      <c r="D119" s="38">
        <f>'[1]Casa de Cultura'!D120+[1]CSM!D120+'[1]Teatrul de Nord'!D120+[1]Filarmonica!D120+'[1]Zone verzi'!D120+'[1]67020330'!D120+'[1]67020501'!D120+'[1]67020304'!D120+'[1]67020306'!D120+'[1]670250'!D120</f>
        <v>0</v>
      </c>
      <c r="E119" s="31">
        <f>'[1]Casa de Cultura'!E120+[1]CSM!E120+'[1]Teatrul de Nord'!E120+[1]Filarmonica!E120+'[1]Zone verzi'!E120+'[1]67020330'!E120+'[1]67020501'!E120+'[1]67020304'!E120+'[1]67020306'!E120+'[1]670250'!E120</f>
        <v>0</v>
      </c>
      <c r="F119" s="31">
        <f>'[1]Casa de Cultura'!F120+[1]CSM!F120+'[1]Teatrul de Nord'!F120+[1]Filarmonica!F120+'[1]Zone verzi'!F120+'[1]67020330'!F120+'[1]67020501'!F120+'[1]67020304'!F120+'[1]67020306'!F120+'[1]670250'!F120</f>
        <v>0</v>
      </c>
      <c r="G119" s="31">
        <f>'[1]Casa de Cultura'!G120+[1]CSM!G120+'[1]Teatrul de Nord'!G120+[1]Filarmonica!G120+'[1]Zone verzi'!G120+'[1]67020330'!G120+'[1]67020501'!G120+'[1]67020304'!G120+'[1]67020306'!G120+'[1]670250'!G120</f>
        <v>0</v>
      </c>
      <c r="H119" s="31">
        <f>'[1]Casa de Cultura'!H120+[1]CSM!H120+'[1]Teatrul de Nord'!H120+[1]Filarmonica!H120+'[1]Zone verzi'!H120+'[1]67020330'!H120+'[1]67020501'!H120+'[1]67020304'!H120+'[1]67020306'!H120+'[1]670250'!H120</f>
        <v>0</v>
      </c>
      <c r="I119" s="31">
        <f>'[1]Casa de Cultura'!I120+[1]CSM!I120+'[1]Teatrul de Nord'!I120+[1]Filarmonica!I120+'[1]Zone verzi'!I120+'[1]67020330'!I120+'[1]67020501'!I120+'[1]67020304'!I120+'[1]67020306'!I120+'[1]670250'!I120</f>
        <v>0</v>
      </c>
      <c r="J119" s="31">
        <f>'[1]Casa de Cultura'!J120+[1]CSM!J120+'[1]Teatrul de Nord'!J120+[1]Filarmonica!J120+'[1]Zone verzi'!J120+'[1]67020330'!J120+'[1]67020501'!J120+'[1]67020304'!J120+'[1]67020306'!J120+'[1]670250'!J120</f>
        <v>0</v>
      </c>
      <c r="K119" s="31">
        <f>'[1]Casa de Cultura'!K120+[1]CSM!K120+'[1]Teatrul de Nord'!K120+[1]Filarmonica!K120+'[1]Zone verzi'!K120+'[1]67020330'!K120+'[1]67020501'!K120+'[1]67020304'!K120+'[1]67020306'!K120+'[1]670250'!K120</f>
        <v>0</v>
      </c>
    </row>
    <row r="120" spans="1:11" s="13" customFormat="1" ht="20.100000000000001" hidden="1" customHeight="1">
      <c r="A120" s="39"/>
      <c r="B120" s="52" t="s">
        <v>227</v>
      </c>
      <c r="C120" s="30" t="s">
        <v>228</v>
      </c>
      <c r="D120" s="38">
        <f>'[1]Casa de Cultura'!D121+[1]CSM!D121+'[1]Teatrul de Nord'!D121+[1]Filarmonica!D121+'[1]Zone verzi'!D121+'[1]67020330'!D121+'[1]67020501'!D121+'[1]67020304'!D121+'[1]67020306'!D121+'[1]670250'!D121</f>
        <v>0</v>
      </c>
      <c r="E120" s="31">
        <f>'[1]Casa de Cultura'!E121+[1]CSM!E121+'[1]Teatrul de Nord'!E121+[1]Filarmonica!E121+'[1]Zone verzi'!E121+'[1]67020330'!E121+'[1]67020501'!E121+'[1]67020304'!E121+'[1]67020306'!E121+'[1]670250'!E121</f>
        <v>0</v>
      </c>
      <c r="F120" s="31">
        <f>'[1]Casa de Cultura'!F121+[1]CSM!F121+'[1]Teatrul de Nord'!F121+[1]Filarmonica!F121+'[1]Zone verzi'!F121+'[1]67020330'!F121+'[1]67020501'!F121+'[1]67020304'!F121+'[1]67020306'!F121+'[1]670250'!F121</f>
        <v>0</v>
      </c>
      <c r="G120" s="31">
        <f>'[1]Casa de Cultura'!G121+[1]CSM!G121+'[1]Teatrul de Nord'!G121+[1]Filarmonica!G121+'[1]Zone verzi'!G121+'[1]67020330'!G121+'[1]67020501'!G121+'[1]67020304'!G121+'[1]67020306'!G121+'[1]670250'!G121</f>
        <v>0</v>
      </c>
      <c r="H120" s="31">
        <f>'[1]Casa de Cultura'!H121+[1]CSM!H121+'[1]Teatrul de Nord'!H121+[1]Filarmonica!H121+'[1]Zone verzi'!H121+'[1]67020330'!H121+'[1]67020501'!H121+'[1]67020304'!H121+'[1]67020306'!H121+'[1]670250'!H121</f>
        <v>0</v>
      </c>
      <c r="I120" s="31">
        <f>'[1]Casa de Cultura'!I121+[1]CSM!I121+'[1]Teatrul de Nord'!I121+[1]Filarmonica!I121+'[1]Zone verzi'!I121+'[1]67020330'!I121+'[1]67020501'!I121+'[1]67020304'!I121+'[1]67020306'!I121+'[1]670250'!I121</f>
        <v>0</v>
      </c>
      <c r="J120" s="31">
        <f>'[1]Casa de Cultura'!J121+[1]CSM!J121+'[1]Teatrul de Nord'!J121+[1]Filarmonica!J121+'[1]Zone verzi'!J121+'[1]67020330'!J121+'[1]67020501'!J121+'[1]67020304'!J121+'[1]67020306'!J121+'[1]670250'!J121</f>
        <v>0</v>
      </c>
      <c r="K120" s="31">
        <f>'[1]Casa de Cultura'!K121+[1]CSM!K121+'[1]Teatrul de Nord'!K121+[1]Filarmonica!K121+'[1]Zone verzi'!K121+'[1]67020330'!K121+'[1]67020501'!K121+'[1]67020304'!K121+'[1]67020306'!K121+'[1]670250'!K121</f>
        <v>0</v>
      </c>
    </row>
    <row r="121" spans="1:11" s="13" customFormat="1" ht="20.100000000000001" hidden="1" customHeight="1">
      <c r="A121" s="39"/>
      <c r="B121" s="52" t="s">
        <v>229</v>
      </c>
      <c r="C121" s="30" t="s">
        <v>230</v>
      </c>
      <c r="D121" s="38">
        <f>'[1]Casa de Cultura'!D122+[1]CSM!D122+'[1]Teatrul de Nord'!D122+[1]Filarmonica!D122+'[1]Zone verzi'!D122+'[1]67020330'!D122+'[1]67020501'!D122+'[1]67020304'!D122+'[1]67020306'!D122+'[1]670250'!D122</f>
        <v>0</v>
      </c>
      <c r="E121" s="31">
        <f>'[1]Casa de Cultura'!E122+[1]CSM!E122+'[1]Teatrul de Nord'!E122+[1]Filarmonica!E122+'[1]Zone verzi'!E122+'[1]67020330'!E122+'[1]67020501'!E122+'[1]67020304'!E122+'[1]67020306'!E122+'[1]670250'!E122</f>
        <v>0</v>
      </c>
      <c r="F121" s="31">
        <f>'[1]Casa de Cultura'!F122+[1]CSM!F122+'[1]Teatrul de Nord'!F122+[1]Filarmonica!F122+'[1]Zone verzi'!F122+'[1]67020330'!F122+'[1]67020501'!F122+'[1]67020304'!F122+'[1]67020306'!F122+'[1]670250'!F122</f>
        <v>0</v>
      </c>
      <c r="G121" s="31">
        <f>'[1]Casa de Cultura'!G122+[1]CSM!G122+'[1]Teatrul de Nord'!G122+[1]Filarmonica!G122+'[1]Zone verzi'!G122+'[1]67020330'!G122+'[1]67020501'!G122+'[1]67020304'!G122+'[1]67020306'!G122+'[1]670250'!G122</f>
        <v>0</v>
      </c>
      <c r="H121" s="31">
        <f>'[1]Casa de Cultura'!H122+[1]CSM!H122+'[1]Teatrul de Nord'!H122+[1]Filarmonica!H122+'[1]Zone verzi'!H122+'[1]67020330'!H122+'[1]67020501'!H122+'[1]67020304'!H122+'[1]67020306'!H122+'[1]670250'!H122</f>
        <v>0</v>
      </c>
      <c r="I121" s="31">
        <f>'[1]Casa de Cultura'!I122+[1]CSM!I122+'[1]Teatrul de Nord'!I122+[1]Filarmonica!I122+'[1]Zone verzi'!I122+'[1]67020330'!I122+'[1]67020501'!I122+'[1]67020304'!I122+'[1]67020306'!I122+'[1]670250'!I122</f>
        <v>0</v>
      </c>
      <c r="J121" s="31">
        <f>'[1]Casa de Cultura'!J122+[1]CSM!J122+'[1]Teatrul de Nord'!J122+[1]Filarmonica!J122+'[1]Zone verzi'!J122+'[1]67020330'!J122+'[1]67020501'!J122+'[1]67020304'!J122+'[1]67020306'!J122+'[1]670250'!J122</f>
        <v>0</v>
      </c>
      <c r="K121" s="31">
        <f>'[1]Casa de Cultura'!K122+[1]CSM!K122+'[1]Teatrul de Nord'!K122+[1]Filarmonica!K122+'[1]Zone verzi'!K122+'[1]67020330'!K122+'[1]67020501'!K122+'[1]67020304'!K122+'[1]67020306'!K122+'[1]670250'!K122</f>
        <v>0</v>
      </c>
    </row>
    <row r="122" spans="1:11" s="65" customFormat="1" ht="20.100000000000001" hidden="1" customHeight="1">
      <c r="A122" s="39"/>
      <c r="B122" s="28"/>
      <c r="C122" s="63"/>
      <c r="D122" s="64">
        <f>'[1]Casa de Cultura'!D123+[1]CSM!D123+'[1]Teatrul de Nord'!D123+[1]Filarmonica!D123+'[1]Zone verzi'!D123+'[1]67020330'!D123+'[1]67020501'!D123+'[1]67020304'!D123+'[1]67020306'!D123+'[1]670250'!D123</f>
        <v>0</v>
      </c>
      <c r="E122" s="31">
        <f>'[1]Casa de Cultura'!E123+[1]CSM!E123+'[1]Teatrul de Nord'!E123+[1]Filarmonica!E123+'[1]Zone verzi'!E123+'[1]67020330'!E123+'[1]67020501'!E123+'[1]67020304'!E123+'[1]67020306'!E123+'[1]670250'!E123</f>
        <v>0</v>
      </c>
      <c r="F122" s="31">
        <f>'[1]Casa de Cultura'!F123+[1]CSM!F123+'[1]Teatrul de Nord'!F123+[1]Filarmonica!F123+'[1]Zone verzi'!F123+'[1]67020330'!F123+'[1]67020501'!F123+'[1]67020304'!F123+'[1]67020306'!F123+'[1]670250'!F123</f>
        <v>0</v>
      </c>
      <c r="G122" s="31">
        <f>'[1]Casa de Cultura'!G123+[1]CSM!G123+'[1]Teatrul de Nord'!G123+[1]Filarmonica!G123+'[1]Zone verzi'!G123+'[1]67020330'!G123+'[1]67020501'!G123+'[1]67020304'!G123+'[1]67020306'!G123+'[1]670250'!G123</f>
        <v>0</v>
      </c>
      <c r="H122" s="31">
        <f>'[1]Casa de Cultura'!H123+[1]CSM!H123+'[1]Teatrul de Nord'!H123+[1]Filarmonica!H123+'[1]Zone verzi'!H123+'[1]67020330'!H123+'[1]67020501'!H123+'[1]67020304'!H123+'[1]67020306'!H123+'[1]670250'!H123</f>
        <v>0</v>
      </c>
      <c r="I122" s="31">
        <f>'[1]Casa de Cultura'!I123+[1]CSM!I123+'[1]Teatrul de Nord'!I123+[1]Filarmonica!I123+'[1]Zone verzi'!I123+'[1]67020330'!I123+'[1]67020501'!I123+'[1]67020304'!I123+'[1]67020306'!I123+'[1]670250'!I123</f>
        <v>0</v>
      </c>
      <c r="J122" s="31">
        <f>'[1]Casa de Cultura'!J123+[1]CSM!J123+'[1]Teatrul de Nord'!J123+[1]Filarmonica!J123+'[1]Zone verzi'!J123+'[1]67020330'!J123+'[1]67020501'!J123+'[1]67020304'!J123+'[1]67020306'!J123+'[1]670250'!J123</f>
        <v>0</v>
      </c>
      <c r="K122" s="31">
        <f>'[1]Casa de Cultura'!K123+[1]CSM!K123+'[1]Teatrul de Nord'!K123+[1]Filarmonica!K123+'[1]Zone verzi'!K123+'[1]67020330'!K123+'[1]67020501'!K123+'[1]67020304'!K123+'[1]67020306'!K123+'[1]670250'!K123</f>
        <v>0</v>
      </c>
    </row>
    <row r="123" spans="1:11" s="67" customFormat="1" ht="20.100000000000001" hidden="1" customHeight="1">
      <c r="A123" s="59" t="s">
        <v>231</v>
      </c>
      <c r="B123" s="66"/>
      <c r="C123" s="22" t="s">
        <v>232</v>
      </c>
      <c r="D123" s="22">
        <f>'[1]Casa de Cultura'!D124+[1]CSM!D124+'[1]Teatrul de Nord'!D124+[1]Filarmonica!D124+'[1]Zone verzi'!D124+'[1]67020330'!D124+'[1]67020501'!D124+'[1]67020304'!D124+'[1]67020306'!D124+'[1]670250'!D124</f>
        <v>0</v>
      </c>
      <c r="E123" s="23">
        <f>'[1]Casa de Cultura'!E124+[1]CSM!E124+'[1]Teatrul de Nord'!E124+[1]Filarmonica!E124+'[1]Zone verzi'!E124+'[1]67020330'!E124+'[1]67020501'!E124+'[1]67020304'!E124+'[1]67020306'!E124+'[1]670250'!E124</f>
        <v>0</v>
      </c>
      <c r="F123" s="23">
        <f>'[1]Casa de Cultura'!F124+[1]CSM!F124+'[1]Teatrul de Nord'!F124+[1]Filarmonica!F124+'[1]Zone verzi'!F124+'[1]67020330'!F124+'[1]67020501'!F124+'[1]67020304'!F124+'[1]67020306'!F124+'[1]670250'!F124</f>
        <v>0</v>
      </c>
      <c r="G123" s="23">
        <f>'[1]Casa de Cultura'!G124+[1]CSM!G124+'[1]Teatrul de Nord'!G124+[1]Filarmonica!G124+'[1]Zone verzi'!G124+'[1]67020330'!G124+'[1]67020501'!G124+'[1]67020304'!G124+'[1]67020306'!G124+'[1]670250'!G124</f>
        <v>0</v>
      </c>
      <c r="H123" s="23">
        <f>'[1]Casa de Cultura'!H124+[1]CSM!H124+'[1]Teatrul de Nord'!H124+[1]Filarmonica!H124+'[1]Zone verzi'!H124+'[1]67020330'!H124+'[1]67020501'!H124+'[1]67020304'!H124+'[1]67020306'!H124+'[1]670250'!H124</f>
        <v>0</v>
      </c>
      <c r="I123" s="23">
        <f>'[1]Casa de Cultura'!I124+[1]CSM!I124+'[1]Teatrul de Nord'!I124+[1]Filarmonica!I124+'[1]Zone verzi'!I124+'[1]67020330'!I124+'[1]67020501'!I124+'[1]67020304'!I124+'[1]67020306'!I124+'[1]670250'!I124</f>
        <v>0</v>
      </c>
      <c r="J123" s="23">
        <f>'[1]Casa de Cultura'!J124+[1]CSM!J124+'[1]Teatrul de Nord'!J124+[1]Filarmonica!J124+'[1]Zone verzi'!J124+'[1]67020330'!J124+'[1]67020501'!J124+'[1]67020304'!J124+'[1]67020306'!J124+'[1]670250'!J124</f>
        <v>0</v>
      </c>
      <c r="K123" s="23">
        <f>'[1]Casa de Cultura'!K124+[1]CSM!K124+'[1]Teatrul de Nord'!K124+[1]Filarmonica!K124+'[1]Zone verzi'!K124+'[1]67020330'!K124+'[1]67020501'!K124+'[1]67020304'!K124+'[1]67020306'!K124+'[1]670250'!K124</f>
        <v>0</v>
      </c>
    </row>
    <row r="124" spans="1:11" s="65" customFormat="1" ht="20.100000000000001" hidden="1" customHeight="1">
      <c r="A124" s="39"/>
      <c r="B124" s="68" t="s">
        <v>233</v>
      </c>
      <c r="C124" s="69" t="s">
        <v>234</v>
      </c>
      <c r="D124" s="69">
        <f>'[1]Casa de Cultura'!D125+[1]CSM!D125+'[1]Teatrul de Nord'!D125+[1]Filarmonica!D125+'[1]Zone verzi'!D125+'[1]67020330'!D125+'[1]67020501'!D125+'[1]67020304'!D125+'[1]67020306'!D125+'[1]670250'!D125</f>
        <v>0</v>
      </c>
      <c r="E124" s="70">
        <f>'[1]Casa de Cultura'!E125+[1]CSM!E125+'[1]Teatrul de Nord'!E125+[1]Filarmonica!E125+'[1]Zone verzi'!E125+'[1]67020330'!E125+'[1]67020501'!E125+'[1]67020304'!E125+'[1]67020306'!E125+'[1]670250'!E125</f>
        <v>0</v>
      </c>
      <c r="F124" s="70">
        <f>'[1]Casa de Cultura'!F125+[1]CSM!F125+'[1]Teatrul de Nord'!F125+[1]Filarmonica!F125+'[1]Zone verzi'!F125+'[1]67020330'!F125+'[1]67020501'!F125+'[1]67020304'!F125+'[1]67020306'!F125+'[1]670250'!F125</f>
        <v>0</v>
      </c>
      <c r="G124" s="70">
        <f>'[1]Casa de Cultura'!G125+[1]CSM!G125+'[1]Teatrul de Nord'!G125+[1]Filarmonica!G125+'[1]Zone verzi'!G125+'[1]67020330'!G125+'[1]67020501'!G125+'[1]67020304'!G125+'[1]67020306'!G125+'[1]670250'!G125</f>
        <v>0</v>
      </c>
      <c r="H124" s="70">
        <f>'[1]Casa de Cultura'!H125+[1]CSM!H125+'[1]Teatrul de Nord'!H125+[1]Filarmonica!H125+'[1]Zone verzi'!H125+'[1]67020330'!H125+'[1]67020501'!H125+'[1]67020304'!H125+'[1]67020306'!H125+'[1]670250'!H125</f>
        <v>0</v>
      </c>
      <c r="I124" s="70">
        <f>'[1]Casa de Cultura'!I125+[1]CSM!I125+'[1]Teatrul de Nord'!I125+[1]Filarmonica!I125+'[1]Zone verzi'!I125+'[1]67020330'!I125+'[1]67020501'!I125+'[1]67020304'!I125+'[1]67020306'!I125+'[1]670250'!I125</f>
        <v>0</v>
      </c>
      <c r="J124" s="70">
        <f>'[1]Casa de Cultura'!J125+[1]CSM!J125+'[1]Teatrul de Nord'!J125+[1]Filarmonica!J125+'[1]Zone verzi'!J125+'[1]67020330'!J125+'[1]67020501'!J125+'[1]67020304'!J125+'[1]67020306'!J125+'[1]670250'!J125</f>
        <v>0</v>
      </c>
      <c r="K124" s="70">
        <f>'[1]Casa de Cultura'!K125+[1]CSM!K125+'[1]Teatrul de Nord'!K125+[1]Filarmonica!K125+'[1]Zone verzi'!K125+'[1]67020330'!K125+'[1]67020501'!K125+'[1]67020304'!K125+'[1]67020306'!K125+'[1]670250'!K125</f>
        <v>0</v>
      </c>
    </row>
    <row r="125" spans="1:11" s="65" customFormat="1" ht="20.100000000000001" hidden="1" customHeight="1">
      <c r="A125" s="39"/>
      <c r="B125" s="71" t="s">
        <v>235</v>
      </c>
      <c r="C125" s="69" t="s">
        <v>236</v>
      </c>
      <c r="D125" s="69">
        <f>'[1]Casa de Cultura'!D126+[1]CSM!D126+'[1]Teatrul de Nord'!D126+[1]Filarmonica!D126+'[1]Zone verzi'!D126+'[1]67020330'!D126+'[1]67020501'!D126+'[1]67020304'!D126+'[1]67020306'!D126+'[1]670250'!D126</f>
        <v>0</v>
      </c>
      <c r="E125" s="70">
        <f>'[1]Casa de Cultura'!E126+[1]CSM!E126+'[1]Teatrul de Nord'!E126+[1]Filarmonica!E126+'[1]Zone verzi'!E126+'[1]67020330'!E126+'[1]67020501'!E126+'[1]67020304'!E126+'[1]67020306'!E126+'[1]670250'!E126</f>
        <v>0</v>
      </c>
      <c r="F125" s="70">
        <f>'[1]Casa de Cultura'!F126+[1]CSM!F126+'[1]Teatrul de Nord'!F126+[1]Filarmonica!F126+'[1]Zone verzi'!F126+'[1]67020330'!F126+'[1]67020501'!F126+'[1]67020304'!F126+'[1]67020306'!F126+'[1]670250'!F126</f>
        <v>0</v>
      </c>
      <c r="G125" s="70">
        <f>'[1]Casa de Cultura'!G126+[1]CSM!G126+'[1]Teatrul de Nord'!G126+[1]Filarmonica!G126+'[1]Zone verzi'!G126+'[1]67020330'!G126+'[1]67020501'!G126+'[1]67020304'!G126+'[1]67020306'!G126+'[1]670250'!G126</f>
        <v>0</v>
      </c>
      <c r="H125" s="70">
        <f>'[1]Casa de Cultura'!H126+[1]CSM!H126+'[1]Teatrul de Nord'!H126+[1]Filarmonica!H126+'[1]Zone verzi'!H126+'[1]67020330'!H126+'[1]67020501'!H126+'[1]67020304'!H126+'[1]67020306'!H126+'[1]670250'!H126</f>
        <v>0</v>
      </c>
      <c r="I125" s="70">
        <f>'[1]Casa de Cultura'!I126+[1]CSM!I126+'[1]Teatrul de Nord'!I126+[1]Filarmonica!I126+'[1]Zone verzi'!I126+'[1]67020330'!I126+'[1]67020501'!I126+'[1]67020304'!I126+'[1]67020306'!I126+'[1]670250'!I126</f>
        <v>0</v>
      </c>
      <c r="J125" s="70">
        <f>'[1]Casa de Cultura'!J126+[1]CSM!J126+'[1]Teatrul de Nord'!J126+[1]Filarmonica!J126+'[1]Zone verzi'!J126+'[1]67020330'!J126+'[1]67020501'!J126+'[1]67020304'!J126+'[1]67020306'!J126+'[1]670250'!J126</f>
        <v>0</v>
      </c>
      <c r="K125" s="70">
        <f>'[1]Casa de Cultura'!K126+[1]CSM!K126+'[1]Teatrul de Nord'!K126+[1]Filarmonica!K126+'[1]Zone verzi'!K126+'[1]67020330'!K126+'[1]67020501'!K126+'[1]67020304'!K126+'[1]67020306'!K126+'[1]670250'!K126</f>
        <v>0</v>
      </c>
    </row>
    <row r="126" spans="1:11" s="65" customFormat="1" ht="20.100000000000001" hidden="1" customHeight="1">
      <c r="A126" s="39"/>
      <c r="B126" s="72" t="s">
        <v>237</v>
      </c>
      <c r="C126" s="69" t="s">
        <v>238</v>
      </c>
      <c r="D126" s="69">
        <f>'[1]Casa de Cultura'!D127+[1]CSM!D127+'[1]Teatrul de Nord'!D127+[1]Filarmonica!D127+'[1]Zone verzi'!D127+'[1]67020330'!D127+'[1]67020501'!D127+'[1]67020304'!D127+'[1]67020306'!D127+'[1]670250'!D127</f>
        <v>0</v>
      </c>
      <c r="E126" s="70">
        <f>'[1]Casa de Cultura'!E127+[1]CSM!E127+'[1]Teatrul de Nord'!E127+[1]Filarmonica!E127+'[1]Zone verzi'!E127+'[1]67020330'!E127+'[1]67020501'!E127+'[1]67020304'!E127+'[1]67020306'!E127+'[1]670250'!E127</f>
        <v>0</v>
      </c>
      <c r="F126" s="70">
        <f>'[1]Casa de Cultura'!F127+[1]CSM!F127+'[1]Teatrul de Nord'!F127+[1]Filarmonica!F127+'[1]Zone verzi'!F127+'[1]67020330'!F127+'[1]67020501'!F127+'[1]67020304'!F127+'[1]67020306'!F127+'[1]670250'!F127</f>
        <v>0</v>
      </c>
      <c r="G126" s="70">
        <f>'[1]Casa de Cultura'!G127+[1]CSM!G127+'[1]Teatrul de Nord'!G127+[1]Filarmonica!G127+'[1]Zone verzi'!G127+'[1]67020330'!G127+'[1]67020501'!G127+'[1]67020304'!G127+'[1]67020306'!G127+'[1]670250'!G127</f>
        <v>0</v>
      </c>
      <c r="H126" s="70">
        <f>'[1]Casa de Cultura'!H127+[1]CSM!H127+'[1]Teatrul de Nord'!H127+[1]Filarmonica!H127+'[1]Zone verzi'!H127+'[1]67020330'!H127+'[1]67020501'!H127+'[1]67020304'!H127+'[1]67020306'!H127+'[1]670250'!H127</f>
        <v>0</v>
      </c>
      <c r="I126" s="70">
        <f>'[1]Casa de Cultura'!I127+[1]CSM!I127+'[1]Teatrul de Nord'!I127+[1]Filarmonica!I127+'[1]Zone verzi'!I127+'[1]67020330'!I127+'[1]67020501'!I127+'[1]67020304'!I127+'[1]67020306'!I127+'[1]670250'!I127</f>
        <v>0</v>
      </c>
      <c r="J126" s="70">
        <f>'[1]Casa de Cultura'!J127+[1]CSM!J127+'[1]Teatrul de Nord'!J127+[1]Filarmonica!J127+'[1]Zone verzi'!J127+'[1]67020330'!J127+'[1]67020501'!J127+'[1]67020304'!J127+'[1]67020306'!J127+'[1]670250'!J127</f>
        <v>0</v>
      </c>
      <c r="K126" s="70">
        <f>'[1]Casa de Cultura'!K127+[1]CSM!K127+'[1]Teatrul de Nord'!K127+[1]Filarmonica!K127+'[1]Zone verzi'!K127+'[1]67020330'!K127+'[1]67020501'!K127+'[1]67020304'!K127+'[1]67020306'!K127+'[1]670250'!K127</f>
        <v>0</v>
      </c>
    </row>
    <row r="127" spans="1:11" s="65" customFormat="1" ht="20.100000000000001" hidden="1" customHeight="1">
      <c r="A127" s="73" t="s">
        <v>239</v>
      </c>
      <c r="B127" s="74"/>
      <c r="C127" s="75" t="s">
        <v>240</v>
      </c>
      <c r="D127" s="75">
        <f>'[1]Casa de Cultura'!D128+[1]CSM!D128+'[1]Teatrul de Nord'!D128+[1]Filarmonica!D128+'[1]Zone verzi'!D128+'[1]67020330'!D128+'[1]67020501'!D128+'[1]67020304'!D128+'[1]67020306'!D128+'[1]670250'!D128</f>
        <v>0</v>
      </c>
      <c r="E127" s="76">
        <f>'[1]Casa de Cultura'!E128+[1]CSM!E128+'[1]Teatrul de Nord'!E128+[1]Filarmonica!E128+'[1]Zone verzi'!E128+'[1]67020330'!E128+'[1]67020501'!E128+'[1]67020304'!E128+'[1]67020306'!E128+'[1]670250'!E128</f>
        <v>0</v>
      </c>
      <c r="F127" s="76">
        <f>'[1]Casa de Cultura'!F128+[1]CSM!F128+'[1]Teatrul de Nord'!F128+[1]Filarmonica!F128+'[1]Zone verzi'!F128+'[1]67020330'!F128+'[1]67020501'!F128+'[1]67020304'!F128+'[1]67020306'!F128+'[1]670250'!F128</f>
        <v>0</v>
      </c>
      <c r="G127" s="76">
        <f>'[1]Casa de Cultura'!G128+[1]CSM!G128+'[1]Teatrul de Nord'!G128+[1]Filarmonica!G128+'[1]Zone verzi'!G128+'[1]67020330'!G128+'[1]67020501'!G128+'[1]67020304'!G128+'[1]67020306'!G128+'[1]670250'!G128</f>
        <v>0</v>
      </c>
      <c r="H127" s="76">
        <f>'[1]Casa de Cultura'!H128+[1]CSM!H128+'[1]Teatrul de Nord'!H128+[1]Filarmonica!H128+'[1]Zone verzi'!H128+'[1]67020330'!H128+'[1]67020501'!H128+'[1]67020304'!H128+'[1]67020306'!H128+'[1]670250'!H128</f>
        <v>0</v>
      </c>
      <c r="I127" s="76">
        <f>'[1]Casa de Cultura'!I128+[1]CSM!I128+'[1]Teatrul de Nord'!I128+[1]Filarmonica!I128+'[1]Zone verzi'!I128+'[1]67020330'!I128+'[1]67020501'!I128+'[1]67020304'!I128+'[1]67020306'!I128+'[1]670250'!I128</f>
        <v>0</v>
      </c>
      <c r="J127" s="76">
        <f>'[1]Casa de Cultura'!J128+[1]CSM!J128+'[1]Teatrul de Nord'!J128+[1]Filarmonica!J128+'[1]Zone verzi'!J128+'[1]67020330'!J128+'[1]67020501'!J128+'[1]67020304'!J128+'[1]67020306'!J128+'[1]670250'!J128</f>
        <v>0</v>
      </c>
      <c r="K127" s="76">
        <f>'[1]Casa de Cultura'!K128+[1]CSM!K128+'[1]Teatrul de Nord'!K128+[1]Filarmonica!K128+'[1]Zone verzi'!K128+'[1]67020330'!K128+'[1]67020501'!K128+'[1]67020304'!K128+'[1]67020306'!K128+'[1]670250'!K128</f>
        <v>0</v>
      </c>
    </row>
    <row r="128" spans="1:11" s="65" customFormat="1" ht="20.100000000000001" hidden="1" customHeight="1">
      <c r="A128" s="39" t="s">
        <v>241</v>
      </c>
      <c r="B128" s="40"/>
      <c r="C128" s="38" t="s">
        <v>242</v>
      </c>
      <c r="D128" s="38">
        <f>'[1]Casa de Cultura'!D129+[1]CSM!D129+'[1]Teatrul de Nord'!D129+[1]Filarmonica!D129+'[1]Zone verzi'!D129+'[1]67020330'!D129+'[1]67020501'!D129+'[1]67020304'!D129+'[1]67020306'!D129+'[1]670250'!D129</f>
        <v>0</v>
      </c>
      <c r="E128" s="31">
        <f>'[1]Casa de Cultura'!E129+[1]CSM!E129+'[1]Teatrul de Nord'!E129+[1]Filarmonica!E129+'[1]Zone verzi'!E129+'[1]67020330'!E129+'[1]67020501'!E129+'[1]67020304'!E129+'[1]67020306'!E129+'[1]670250'!E129</f>
        <v>0</v>
      </c>
      <c r="F128" s="31">
        <f>'[1]Casa de Cultura'!F129+[1]CSM!F129+'[1]Teatrul de Nord'!F129+[1]Filarmonica!F129+'[1]Zone verzi'!F129+'[1]67020330'!F129+'[1]67020501'!F129+'[1]67020304'!F129+'[1]67020306'!F129+'[1]670250'!F129</f>
        <v>0</v>
      </c>
      <c r="G128" s="31">
        <f>'[1]Casa de Cultura'!G129+[1]CSM!G129+'[1]Teatrul de Nord'!G129+[1]Filarmonica!G129+'[1]Zone verzi'!G129+'[1]67020330'!G129+'[1]67020501'!G129+'[1]67020304'!G129+'[1]67020306'!G129+'[1]670250'!G129</f>
        <v>0</v>
      </c>
      <c r="H128" s="31">
        <f>'[1]Casa de Cultura'!H129+[1]CSM!H129+'[1]Teatrul de Nord'!H129+[1]Filarmonica!H129+'[1]Zone verzi'!H129+'[1]67020330'!H129+'[1]67020501'!H129+'[1]67020304'!H129+'[1]67020306'!H129+'[1]670250'!H129</f>
        <v>0</v>
      </c>
      <c r="I128" s="31">
        <f>'[1]Casa de Cultura'!I129+[1]CSM!I129+'[1]Teatrul de Nord'!I129+[1]Filarmonica!I129+'[1]Zone verzi'!I129+'[1]67020330'!I129+'[1]67020501'!I129+'[1]67020304'!I129+'[1]67020306'!I129+'[1]670250'!I129</f>
        <v>0</v>
      </c>
      <c r="J128" s="31">
        <f>'[1]Casa de Cultura'!J129+[1]CSM!J129+'[1]Teatrul de Nord'!J129+[1]Filarmonica!J129+'[1]Zone verzi'!J129+'[1]67020330'!J129+'[1]67020501'!J129+'[1]67020304'!J129+'[1]67020306'!J129+'[1]670250'!J129</f>
        <v>0</v>
      </c>
      <c r="K128" s="31">
        <f>'[1]Casa de Cultura'!K129+[1]CSM!K129+'[1]Teatrul de Nord'!K129+[1]Filarmonica!K129+'[1]Zone verzi'!K129+'[1]67020330'!K129+'[1]67020501'!K129+'[1]67020304'!K129+'[1]67020306'!K129+'[1]670250'!K129</f>
        <v>0</v>
      </c>
    </row>
    <row r="129" spans="1:11" s="65" customFormat="1" ht="15.75" hidden="1">
      <c r="A129" s="39"/>
      <c r="B129" s="29"/>
      <c r="C129" s="38"/>
      <c r="D129" s="38">
        <f>'[1]Casa de Cultura'!D130+[1]CSM!D130+'[1]Teatrul de Nord'!D130+[1]Filarmonica!D130+'[1]Zone verzi'!D130+'[1]67020330'!D130+'[1]67020501'!D130+'[1]67020304'!D130+'[1]67020306'!D130+'[1]670250'!D130</f>
        <v>0</v>
      </c>
      <c r="E129" s="31">
        <f>'[1]Casa de Cultura'!E130+[1]CSM!E130+'[1]Teatrul de Nord'!E130+[1]Filarmonica!E130+'[1]Zone verzi'!E130+'[1]67020330'!E130+'[1]67020501'!E130+'[1]67020304'!E130+'[1]67020306'!E130+'[1]670250'!E130</f>
        <v>0</v>
      </c>
      <c r="F129" s="31">
        <f>'[1]Casa de Cultura'!F130+[1]CSM!F130+'[1]Teatrul de Nord'!F130+[1]Filarmonica!F130+'[1]Zone verzi'!F130+'[1]67020330'!F130+'[1]67020501'!F130+'[1]67020304'!F130+'[1]67020306'!F130+'[1]670250'!F130</f>
        <v>0</v>
      </c>
      <c r="G129" s="31">
        <f>'[1]Casa de Cultura'!G130+[1]CSM!G130+'[1]Teatrul de Nord'!G130+[1]Filarmonica!G130+'[1]Zone verzi'!G130+'[1]67020330'!G130+'[1]67020501'!G130+'[1]67020304'!G130+'[1]67020306'!G130+'[1]670250'!G130</f>
        <v>0</v>
      </c>
      <c r="H129" s="31">
        <f>'[1]Casa de Cultura'!H130+[1]CSM!H130+'[1]Teatrul de Nord'!H130+[1]Filarmonica!H130+'[1]Zone verzi'!H130+'[1]67020330'!H130+'[1]67020501'!H130+'[1]67020304'!H130+'[1]67020306'!H130+'[1]670250'!H130</f>
        <v>0</v>
      </c>
      <c r="I129" s="31">
        <f>'[1]Casa de Cultura'!I130+[1]CSM!I130+'[1]Teatrul de Nord'!I130+[1]Filarmonica!I130+'[1]Zone verzi'!I130+'[1]67020330'!I130+'[1]67020501'!I130+'[1]67020304'!I130+'[1]67020306'!I130+'[1]670250'!I130</f>
        <v>0</v>
      </c>
      <c r="J129" s="31">
        <f>'[1]Casa de Cultura'!J130+[1]CSM!J130+'[1]Teatrul de Nord'!J130+[1]Filarmonica!J130+'[1]Zone verzi'!J130+'[1]67020330'!J130+'[1]67020501'!J130+'[1]67020304'!J130+'[1]67020306'!J130+'[1]670250'!J130</f>
        <v>0</v>
      </c>
      <c r="K129" s="31">
        <f>'[1]Casa de Cultura'!K130+[1]CSM!K130+'[1]Teatrul de Nord'!K130+[1]Filarmonica!K130+'[1]Zone verzi'!K130+'[1]67020330'!K130+'[1]67020501'!K130+'[1]67020304'!K130+'[1]67020306'!K130+'[1]670250'!K130</f>
        <v>0</v>
      </c>
    </row>
    <row r="130" spans="1:11" s="67" customFormat="1" ht="33" customHeight="1">
      <c r="A130" s="175" t="s">
        <v>243</v>
      </c>
      <c r="B130" s="175"/>
      <c r="C130" s="22" t="s">
        <v>244</v>
      </c>
      <c r="D130" s="22">
        <f>'[1]Casa de Cultura'!D131+[1]CSM!D131+'[1]Teatrul de Nord'!D131+[1]Filarmonica!D131+'[1]Zone verzi'!D131+'[1]67020330'!D131+'[1]67020501'!D131+'[1]67020304'!D131+'[1]67020306'!D131+'[1]670250'!D131</f>
        <v>0</v>
      </c>
      <c r="E130" s="23">
        <v>10594000</v>
      </c>
      <c r="F130" s="23">
        <f>'[1]Casa de Cultura'!F131+[1]CSM!F131+'[1]Teatrul de Nord'!F131+[1]Filarmonica!F131+'[1]Zone verzi'!F131+'[1]67020330'!F131+'[1]67020501'!F131+'[1]67020304'!F131+'[1]67020306'!F131+'[1]670250'!F131</f>
        <v>11150000</v>
      </c>
      <c r="G130" s="23">
        <f>'[1]Casa de Cultura'!G131+[1]CSM!G131+'[1]Teatrul de Nord'!G131+[1]Filarmonica!G131+'[1]Zone verzi'!G131+'[1]67020330'!G131+'[1]67020501'!G131+'[1]67020304'!G131+'[1]67020306'!G131+'[1]670250'!G131</f>
        <v>11141777</v>
      </c>
      <c r="H130" s="23">
        <f>'[1]Casa de Cultura'!H131+[1]CSM!H131+'[1]Teatrul de Nord'!H131+[1]Filarmonica!H131+'[1]Zone verzi'!H131+'[1]67020330'!H131+'[1]67020501'!H131+'[1]67020304'!H131+'[1]67020306'!H131+'[1]670250'!H131</f>
        <v>11141777</v>
      </c>
      <c r="I130" s="23">
        <f>'[1]Casa de Cultura'!I131+[1]CSM!I131+'[1]Teatrul de Nord'!I131+[1]Filarmonica!I131+'[1]Zone verzi'!I131+'[1]67020330'!I131+'[1]67020501'!I131+'[1]67020304'!I131+'[1]67020306'!I131+'[1]670250'!I131</f>
        <v>11141777</v>
      </c>
      <c r="J130" s="23">
        <f>'[1]Casa de Cultura'!J131+[1]CSM!J131+'[1]Teatrul de Nord'!J131+[1]Filarmonica!J131+'[1]Zone verzi'!J131+'[1]67020330'!J131+'[1]67020501'!J131+'[1]67020304'!J131+'[1]67020306'!J131+'[1]670250'!J131</f>
        <v>0</v>
      </c>
      <c r="K130" s="23">
        <f>'[1]Casa de Cultura'!K131+[1]CSM!K131+'[1]Teatrul de Nord'!K131+[1]Filarmonica!K131+'[1]Zone verzi'!K131+'[1]67020330'!K131+'[1]67020501'!K131+'[1]67020304'!K131+'[1]67020306'!K131+'[1]670250'!K131</f>
        <v>11141777</v>
      </c>
    </row>
    <row r="131" spans="1:11" s="65" customFormat="1" ht="31.5" customHeight="1">
      <c r="A131" s="176" t="s">
        <v>245</v>
      </c>
      <c r="B131" s="177"/>
      <c r="C131" s="26" t="s">
        <v>246</v>
      </c>
      <c r="D131" s="26">
        <f>'[1]Casa de Cultura'!D132+[1]CSM!D132+'[1]Teatrul de Nord'!D132+[1]Filarmonica!D132+'[1]Zone verzi'!D132+'[1]67020330'!D132+'[1]67020501'!D132+'[1]67020304'!D132+'[1]67020306'!D132+'[1]670250'!D132</f>
        <v>0</v>
      </c>
      <c r="E131" s="27">
        <v>10594000</v>
      </c>
      <c r="F131" s="27">
        <f>'[1]Casa de Cultura'!F132+[1]CSM!F132+'[1]Teatrul de Nord'!F132+[1]Filarmonica!F132+'[1]Zone verzi'!F132+'[1]67020330'!F132+'[1]67020501'!F132+'[1]67020304'!F132+'[1]67020306'!F132+'[1]670250'!F132</f>
        <v>11150000</v>
      </c>
      <c r="G131" s="27">
        <f>'[1]Casa de Cultura'!G132+[1]CSM!G132+'[1]Teatrul de Nord'!G132+[1]Filarmonica!G132+'[1]Zone verzi'!G132+'[1]67020330'!G132+'[1]67020501'!G132+'[1]67020304'!G132+'[1]67020306'!G132+'[1]670250'!G132</f>
        <v>11141777</v>
      </c>
      <c r="H131" s="27">
        <f>'[1]Casa de Cultura'!H132+[1]CSM!H132+'[1]Teatrul de Nord'!H132+[1]Filarmonica!H132+'[1]Zone verzi'!H132+'[1]67020330'!H132+'[1]67020501'!H132+'[1]67020304'!H132+'[1]67020306'!H132+'[1]670250'!H132</f>
        <v>11141777</v>
      </c>
      <c r="I131" s="27">
        <f>'[1]Casa de Cultura'!I132+[1]CSM!I132+'[1]Teatrul de Nord'!I132+[1]Filarmonica!I132+'[1]Zone verzi'!I132+'[1]67020330'!I132+'[1]67020501'!I132+'[1]67020304'!I132+'[1]67020306'!I132+'[1]670250'!I132</f>
        <v>11141777</v>
      </c>
      <c r="J131" s="27">
        <f>'[1]Casa de Cultura'!J132+[1]CSM!J132+'[1]Teatrul de Nord'!J132+[1]Filarmonica!J132+'[1]Zone verzi'!J132+'[1]67020330'!J132+'[1]67020501'!J132+'[1]67020304'!J132+'[1]67020306'!J132+'[1]670250'!J132</f>
        <v>0</v>
      </c>
      <c r="K131" s="27">
        <f>'[1]Casa de Cultura'!K132+[1]CSM!K132+'[1]Teatrul de Nord'!K132+[1]Filarmonica!K132+'[1]Zone verzi'!K132+'[1]67020330'!K132+'[1]67020501'!K132+'[1]67020304'!K132+'[1]67020306'!K132+'[1]670250'!K132</f>
        <v>11141777</v>
      </c>
    </row>
    <row r="132" spans="1:11" s="65" customFormat="1" ht="15.75" customHeight="1">
      <c r="A132" s="39"/>
      <c r="B132" s="40" t="s">
        <v>247</v>
      </c>
      <c r="C132" s="30" t="s">
        <v>248</v>
      </c>
      <c r="D132" s="38">
        <f>'[1]Casa de Cultura'!D133+[1]CSM!D133+'[1]Teatrul de Nord'!D133+[1]Filarmonica!D133+'[1]Zone verzi'!D133+'[1]67020330'!D133+'[1]67020501'!D133+'[1]67020304'!D133+'[1]67020306'!D133+'[1]670250'!D133</f>
        <v>0</v>
      </c>
      <c r="E132" s="31">
        <v>10594000</v>
      </c>
      <c r="F132" s="31">
        <f>'[1]Casa de Cultura'!F133+[1]CSM!F133+'[1]Teatrul de Nord'!F133+[1]Filarmonica!F133+'[1]Zone verzi'!F133+'[1]67020330'!F133+'[1]67020501'!F133+'[1]67020304'!F133+'[1]67020306'!F133+'[1]670250'!F133</f>
        <v>11150000</v>
      </c>
      <c r="G132" s="31">
        <f>'[1]Casa de Cultura'!G133+[1]CSM!G133+'[1]Teatrul de Nord'!G133+[1]Filarmonica!G133+'[1]Zone verzi'!G133+'[1]67020330'!G133+'[1]67020501'!G133+'[1]67020304'!G133+'[1]67020306'!G133+'[1]670250'!G133</f>
        <v>11141777</v>
      </c>
      <c r="H132" s="31">
        <f>'[1]Casa de Cultura'!H133+[1]CSM!H133+'[1]Teatrul de Nord'!H133+[1]Filarmonica!H133+'[1]Zone verzi'!H133+'[1]67020330'!H133+'[1]67020501'!H133+'[1]67020304'!H133+'[1]67020306'!H133+'[1]670250'!H133</f>
        <v>11141777</v>
      </c>
      <c r="I132" s="31">
        <f>'[1]Casa de Cultura'!I133+[1]CSM!I133+'[1]Teatrul de Nord'!I133+[1]Filarmonica!I133+'[1]Zone verzi'!I133+'[1]67020330'!I133+'[1]67020501'!I133+'[1]67020304'!I133+'[1]67020306'!I133+'[1]670250'!I133</f>
        <v>11141777</v>
      </c>
      <c r="J132" s="31">
        <f>'[1]Casa de Cultura'!J133+[1]CSM!J133+'[1]Teatrul de Nord'!J133+[1]Filarmonica!J133+'[1]Zone verzi'!J133+'[1]67020330'!J133+'[1]67020501'!J133+'[1]67020304'!J133+'[1]67020306'!J133+'[1]670250'!J133</f>
        <v>0</v>
      </c>
      <c r="K132" s="31">
        <f>'[1]Casa de Cultura'!K133+[1]CSM!K133+'[1]Teatrul de Nord'!K133+[1]Filarmonica!K133+'[1]Zone verzi'!K133+'[1]67020330'!K133+'[1]67020501'!K133+'[1]67020304'!K133+'[1]67020306'!K133+'[1]670250'!K133</f>
        <v>11141777</v>
      </c>
    </row>
    <row r="133" spans="1:11" s="65" customFormat="1" ht="18" customHeight="1">
      <c r="A133" s="39"/>
      <c r="B133" s="60" t="s">
        <v>249</v>
      </c>
      <c r="C133" s="30" t="s">
        <v>250</v>
      </c>
      <c r="D133" s="38">
        <f>'[1]Casa de Cultura'!D134+[1]CSM!D134+'[1]Teatrul de Nord'!D134+[1]Filarmonica!D134+'[1]Zone verzi'!D134+'[1]67020330'!D134+'[1]67020501'!D134+'[1]67020304'!D134+'[1]67020306'!D134+'[1]670250'!D134</f>
        <v>0</v>
      </c>
      <c r="E133" s="31">
        <f>'[1]Casa de Cultura'!E134+[1]CSM!E134+'[1]Teatrul de Nord'!E134+[1]Filarmonica!E134+'[1]Zone verzi'!E134+'[1]67020330'!E134+'[1]67020501'!E134+'[1]67020304'!E134+'[1]67020306'!E134+'[1]670250'!E134</f>
        <v>0</v>
      </c>
      <c r="F133" s="31">
        <f>'[1]Casa de Cultura'!F134+[1]CSM!F134+'[1]Teatrul de Nord'!F134+[1]Filarmonica!F134+'[1]Zone verzi'!F134+'[1]67020330'!F134+'[1]67020501'!F134+'[1]67020304'!F134+'[1]67020306'!F134+'[1]670250'!F134</f>
        <v>0</v>
      </c>
      <c r="G133" s="31">
        <f>'[1]Casa de Cultura'!G134+[1]CSM!G134+'[1]Teatrul de Nord'!G134+[1]Filarmonica!G134+'[1]Zone verzi'!G134+'[1]67020330'!G134+'[1]67020501'!G134+'[1]67020304'!G134+'[1]67020306'!G134+'[1]670250'!G134</f>
        <v>0</v>
      </c>
      <c r="H133" s="31">
        <f>'[1]Casa de Cultura'!H134+[1]CSM!H134+'[1]Teatrul de Nord'!H134+[1]Filarmonica!H134+'[1]Zone verzi'!H134+'[1]67020330'!H134+'[1]67020501'!H134+'[1]67020304'!H134+'[1]67020306'!H134+'[1]670250'!H134</f>
        <v>0</v>
      </c>
      <c r="I133" s="31">
        <f>'[1]Casa de Cultura'!I134+[1]CSM!I134+'[1]Teatrul de Nord'!I134+[1]Filarmonica!I134+'[1]Zone verzi'!I134+'[1]67020330'!I134+'[1]67020501'!I134+'[1]67020304'!I134+'[1]67020306'!I134+'[1]670250'!I134</f>
        <v>0</v>
      </c>
      <c r="J133" s="31">
        <f>'[1]Casa de Cultura'!J134+[1]CSM!J134+'[1]Teatrul de Nord'!J134+[1]Filarmonica!J134+'[1]Zone verzi'!J134+'[1]67020330'!J134+'[1]67020501'!J134+'[1]67020304'!J134+'[1]67020306'!J134+'[1]670250'!J134</f>
        <v>0</v>
      </c>
      <c r="K133" s="31">
        <f>'[1]Casa de Cultura'!K134+[1]CSM!K134+'[1]Teatrul de Nord'!K134+[1]Filarmonica!K134+'[1]Zone verzi'!K134+'[1]67020330'!K134+'[1]67020501'!K134+'[1]67020304'!K134+'[1]67020306'!K134+'[1]670250'!K134</f>
        <v>0</v>
      </c>
    </row>
    <row r="134" spans="1:11" s="65" customFormat="1" ht="20.100000000000001" hidden="1" customHeight="1">
      <c r="A134" s="39"/>
      <c r="B134" s="52" t="s">
        <v>251</v>
      </c>
      <c r="C134" s="30" t="s">
        <v>252</v>
      </c>
      <c r="D134" s="38">
        <f>'[1]Casa de Cultura'!D135+[1]CSM!D135+'[1]Teatrul de Nord'!D135+[1]Filarmonica!D135+'[1]Zone verzi'!D135+'[1]67020330'!D135+'[1]67020501'!D135+'[1]67020304'!D135+'[1]67020306'!D135+'[1]670250'!D135</f>
        <v>0</v>
      </c>
      <c r="E134" s="31">
        <f>'[1]Casa de Cultura'!E135+[1]CSM!E135+'[1]Teatrul de Nord'!E135+[1]Filarmonica!E135+'[1]Zone verzi'!E135+'[1]67020330'!E135+'[1]67020501'!E135+'[1]67020304'!E135+'[1]67020306'!E135+'[1]670250'!E135</f>
        <v>0</v>
      </c>
      <c r="F134" s="31">
        <f>'[1]Casa de Cultura'!F135+[1]CSM!F135+'[1]Teatrul de Nord'!F135+[1]Filarmonica!F135+'[1]Zone verzi'!F135+'[1]67020330'!F135+'[1]67020501'!F135+'[1]67020304'!F135+'[1]67020306'!F135+'[1]670250'!F135</f>
        <v>0</v>
      </c>
      <c r="G134" s="31">
        <f>'[1]Casa de Cultura'!G135+[1]CSM!G135+'[1]Teatrul de Nord'!G135+[1]Filarmonica!G135+'[1]Zone verzi'!G135+'[1]67020330'!G135+'[1]67020501'!G135+'[1]67020304'!G135+'[1]67020306'!G135+'[1]670250'!G135</f>
        <v>0</v>
      </c>
      <c r="H134" s="31">
        <f>'[1]Casa de Cultura'!H135+[1]CSM!H135+'[1]Teatrul de Nord'!H135+[1]Filarmonica!H135+'[1]Zone verzi'!H135+'[1]67020330'!H135+'[1]67020501'!H135+'[1]67020304'!H135+'[1]67020306'!H135+'[1]670250'!H135</f>
        <v>0</v>
      </c>
      <c r="I134" s="31">
        <f>'[1]Casa de Cultura'!I135+[1]CSM!I135+'[1]Teatrul de Nord'!I135+[1]Filarmonica!I135+'[1]Zone verzi'!I135+'[1]67020330'!I135+'[1]67020501'!I135+'[1]67020304'!I135+'[1]67020306'!I135+'[1]670250'!I135</f>
        <v>0</v>
      </c>
      <c r="J134" s="31">
        <f>'[1]Casa de Cultura'!J135+[1]CSM!J135+'[1]Teatrul de Nord'!J135+[1]Filarmonica!J135+'[1]Zone verzi'!J135+'[1]67020330'!J135+'[1]67020501'!J135+'[1]67020304'!J135+'[1]67020306'!J135+'[1]670250'!J135</f>
        <v>0</v>
      </c>
      <c r="K134" s="31">
        <f>'[1]Casa de Cultura'!K135+[1]CSM!K135+'[1]Teatrul de Nord'!K135+[1]Filarmonica!K135+'[1]Zone verzi'!K135+'[1]67020330'!K135+'[1]67020501'!K135+'[1]67020304'!K135+'[1]67020306'!K135+'[1]670250'!K135</f>
        <v>0</v>
      </c>
    </row>
    <row r="135" spans="1:11" s="65" customFormat="1" ht="20.100000000000001" hidden="1" customHeight="1">
      <c r="A135" s="39"/>
      <c r="B135" s="52" t="s">
        <v>253</v>
      </c>
      <c r="C135" s="30" t="s">
        <v>254</v>
      </c>
      <c r="D135" s="38">
        <f>'[1]Casa de Cultura'!D136+[1]CSM!D136+'[1]Teatrul de Nord'!D136+[1]Filarmonica!D136+'[1]Zone verzi'!D136+'[1]67020330'!D136+'[1]67020501'!D136+'[1]67020304'!D136+'[1]67020306'!D136+'[1]670250'!D136</f>
        <v>0</v>
      </c>
      <c r="E135" s="31">
        <f>'[1]Casa de Cultura'!E136+[1]CSM!E136+'[1]Teatrul de Nord'!E136+[1]Filarmonica!E136+'[1]Zone verzi'!E136+'[1]67020330'!E136+'[1]67020501'!E136+'[1]67020304'!E136+'[1]67020306'!E136+'[1]670250'!E136</f>
        <v>0</v>
      </c>
      <c r="F135" s="31">
        <f>'[1]Casa de Cultura'!F136+[1]CSM!F136+'[1]Teatrul de Nord'!F136+[1]Filarmonica!F136+'[1]Zone verzi'!F136+'[1]67020330'!F136+'[1]67020501'!F136+'[1]67020304'!F136+'[1]67020306'!F136+'[1]670250'!F136</f>
        <v>0</v>
      </c>
      <c r="G135" s="31">
        <f>'[1]Casa de Cultura'!G136+[1]CSM!G136+'[1]Teatrul de Nord'!G136+[1]Filarmonica!G136+'[1]Zone verzi'!G136+'[1]67020330'!G136+'[1]67020501'!G136+'[1]67020304'!G136+'[1]67020306'!G136+'[1]670250'!G136</f>
        <v>0</v>
      </c>
      <c r="H135" s="31">
        <f>'[1]Casa de Cultura'!H136+[1]CSM!H136+'[1]Teatrul de Nord'!H136+[1]Filarmonica!H136+'[1]Zone verzi'!H136+'[1]67020330'!H136+'[1]67020501'!H136+'[1]67020304'!H136+'[1]67020306'!H136+'[1]670250'!H136</f>
        <v>0</v>
      </c>
      <c r="I135" s="31">
        <f>'[1]Casa de Cultura'!I136+[1]CSM!I136+'[1]Teatrul de Nord'!I136+[1]Filarmonica!I136+'[1]Zone verzi'!I136+'[1]67020330'!I136+'[1]67020501'!I136+'[1]67020304'!I136+'[1]67020306'!I136+'[1]670250'!I136</f>
        <v>0</v>
      </c>
      <c r="J135" s="31">
        <f>'[1]Casa de Cultura'!J136+[1]CSM!J136+'[1]Teatrul de Nord'!J136+[1]Filarmonica!J136+'[1]Zone verzi'!J136+'[1]67020330'!J136+'[1]67020501'!J136+'[1]67020304'!J136+'[1]67020306'!J136+'[1]670250'!J136</f>
        <v>0</v>
      </c>
      <c r="K135" s="31">
        <f>'[1]Casa de Cultura'!K136+[1]CSM!K136+'[1]Teatrul de Nord'!K136+[1]Filarmonica!K136+'[1]Zone verzi'!K136+'[1]67020330'!K136+'[1]67020501'!K136+'[1]67020304'!K136+'[1]67020306'!K136+'[1]670250'!K136</f>
        <v>0</v>
      </c>
    </row>
    <row r="136" spans="1:11" s="65" customFormat="1" ht="20.100000000000001" hidden="1" customHeight="1">
      <c r="A136" s="29"/>
      <c r="B136" s="52" t="s">
        <v>255</v>
      </c>
      <c r="C136" s="30" t="s">
        <v>256</v>
      </c>
      <c r="D136" s="38">
        <f>'[1]Casa de Cultura'!D137+[1]CSM!D137+'[1]Teatrul de Nord'!D137+[1]Filarmonica!D137+'[1]Zone verzi'!D137+'[1]67020330'!D137+'[1]67020501'!D137+'[1]67020304'!D137+'[1]67020306'!D137+'[1]670250'!D137</f>
        <v>0</v>
      </c>
      <c r="E136" s="31">
        <f>'[1]Casa de Cultura'!E137+[1]CSM!E137+'[1]Teatrul de Nord'!E137+[1]Filarmonica!E137+'[1]Zone verzi'!E137+'[1]67020330'!E137+'[1]67020501'!E137+'[1]67020304'!E137+'[1]67020306'!E137+'[1]670250'!E137</f>
        <v>0</v>
      </c>
      <c r="F136" s="31">
        <f>'[1]Casa de Cultura'!F137+[1]CSM!F137+'[1]Teatrul de Nord'!F137+[1]Filarmonica!F137+'[1]Zone verzi'!F137+'[1]67020330'!F137+'[1]67020501'!F137+'[1]67020304'!F137+'[1]67020306'!F137+'[1]670250'!F137</f>
        <v>0</v>
      </c>
      <c r="G136" s="31">
        <f>'[1]Casa de Cultura'!G137+[1]CSM!G137+'[1]Teatrul de Nord'!G137+[1]Filarmonica!G137+'[1]Zone verzi'!G137+'[1]67020330'!G137+'[1]67020501'!G137+'[1]67020304'!G137+'[1]67020306'!G137+'[1]670250'!G137</f>
        <v>0</v>
      </c>
      <c r="H136" s="31">
        <f>'[1]Casa de Cultura'!H137+[1]CSM!H137+'[1]Teatrul de Nord'!H137+[1]Filarmonica!H137+'[1]Zone verzi'!H137+'[1]67020330'!H137+'[1]67020501'!H137+'[1]67020304'!H137+'[1]67020306'!H137+'[1]670250'!H137</f>
        <v>0</v>
      </c>
      <c r="I136" s="31">
        <f>'[1]Casa de Cultura'!I137+[1]CSM!I137+'[1]Teatrul de Nord'!I137+[1]Filarmonica!I137+'[1]Zone verzi'!I137+'[1]67020330'!I137+'[1]67020501'!I137+'[1]67020304'!I137+'[1]67020306'!I137+'[1]670250'!I137</f>
        <v>0</v>
      </c>
      <c r="J136" s="31">
        <f>'[1]Casa de Cultura'!J137+[1]CSM!J137+'[1]Teatrul de Nord'!J137+[1]Filarmonica!J137+'[1]Zone verzi'!J137+'[1]67020330'!J137+'[1]67020501'!J137+'[1]67020304'!J137+'[1]67020306'!J137+'[1]670250'!J137</f>
        <v>0</v>
      </c>
      <c r="K136" s="31">
        <f>'[1]Casa de Cultura'!K137+[1]CSM!K137+'[1]Teatrul de Nord'!K137+[1]Filarmonica!K137+'[1]Zone verzi'!K137+'[1]67020330'!K137+'[1]67020501'!K137+'[1]67020304'!K137+'[1]67020306'!K137+'[1]670250'!K137</f>
        <v>0</v>
      </c>
    </row>
    <row r="137" spans="1:11" s="65" customFormat="1" ht="20.100000000000001" hidden="1" customHeight="1">
      <c r="A137" s="29"/>
      <c r="B137" s="52" t="s">
        <v>257</v>
      </c>
      <c r="C137" s="30" t="s">
        <v>258</v>
      </c>
      <c r="D137" s="38">
        <f>'[1]Casa de Cultura'!D138+[1]CSM!D138+'[1]Teatrul de Nord'!D138+[1]Filarmonica!D138+'[1]Zone verzi'!D138+'[1]67020330'!D138+'[1]67020501'!D138+'[1]67020304'!D138+'[1]67020306'!D138+'[1]670250'!D138</f>
        <v>0</v>
      </c>
      <c r="E137" s="31">
        <f>'[1]Casa de Cultura'!E138+[1]CSM!E138+'[1]Teatrul de Nord'!E138+[1]Filarmonica!E138+'[1]Zone verzi'!E138+'[1]67020330'!E138+'[1]67020501'!E138+'[1]67020304'!E138+'[1]67020306'!E138+'[1]670250'!E138</f>
        <v>0</v>
      </c>
      <c r="F137" s="31">
        <f>'[1]Casa de Cultura'!F138+[1]CSM!F138+'[1]Teatrul de Nord'!F138+[1]Filarmonica!F138+'[1]Zone verzi'!F138+'[1]67020330'!F138+'[1]67020501'!F138+'[1]67020304'!F138+'[1]67020306'!F138+'[1]670250'!F138</f>
        <v>0</v>
      </c>
      <c r="G137" s="31">
        <f>'[1]Casa de Cultura'!G138+[1]CSM!G138+'[1]Teatrul de Nord'!G138+[1]Filarmonica!G138+'[1]Zone verzi'!G138+'[1]67020330'!G138+'[1]67020501'!G138+'[1]67020304'!G138+'[1]67020306'!G138+'[1]670250'!G138</f>
        <v>0</v>
      </c>
      <c r="H137" s="31">
        <f>'[1]Casa de Cultura'!H138+[1]CSM!H138+'[1]Teatrul de Nord'!H138+[1]Filarmonica!H138+'[1]Zone verzi'!H138+'[1]67020330'!H138+'[1]67020501'!H138+'[1]67020304'!H138+'[1]67020306'!H138+'[1]670250'!H138</f>
        <v>0</v>
      </c>
      <c r="I137" s="31">
        <f>'[1]Casa de Cultura'!I138+[1]CSM!I138+'[1]Teatrul de Nord'!I138+[1]Filarmonica!I138+'[1]Zone verzi'!I138+'[1]67020330'!I138+'[1]67020501'!I138+'[1]67020304'!I138+'[1]67020306'!I138+'[1]670250'!I138</f>
        <v>0</v>
      </c>
      <c r="J137" s="31">
        <f>'[1]Casa de Cultura'!J138+[1]CSM!J138+'[1]Teatrul de Nord'!J138+[1]Filarmonica!J138+'[1]Zone verzi'!J138+'[1]67020330'!J138+'[1]67020501'!J138+'[1]67020304'!J138+'[1]67020306'!J138+'[1]670250'!J138</f>
        <v>0</v>
      </c>
      <c r="K137" s="31">
        <f>'[1]Casa de Cultura'!K138+[1]CSM!K138+'[1]Teatrul de Nord'!K138+[1]Filarmonica!K138+'[1]Zone verzi'!K138+'[1]67020330'!K138+'[1]67020501'!K138+'[1]67020304'!K138+'[1]67020306'!K138+'[1]670250'!K138</f>
        <v>0</v>
      </c>
    </row>
    <row r="138" spans="1:11" s="65" customFormat="1" ht="20.100000000000001" hidden="1" customHeight="1">
      <c r="A138" s="29"/>
      <c r="B138" s="52" t="s">
        <v>259</v>
      </c>
      <c r="C138" s="30" t="s">
        <v>260</v>
      </c>
      <c r="D138" s="38">
        <f>'[1]Casa de Cultura'!D139+[1]CSM!D139+'[1]Teatrul de Nord'!D139+[1]Filarmonica!D139+'[1]Zone verzi'!D139+'[1]67020330'!D139+'[1]67020501'!D139+'[1]67020304'!D139+'[1]67020306'!D139+'[1]670250'!D139</f>
        <v>0</v>
      </c>
      <c r="E138" s="31">
        <f>'[1]Casa de Cultura'!E139+[1]CSM!E139+'[1]Teatrul de Nord'!E139+[1]Filarmonica!E139+'[1]Zone verzi'!E139+'[1]67020330'!E139+'[1]67020501'!E139+'[1]67020304'!E139+'[1]67020306'!E139+'[1]670250'!E139</f>
        <v>0</v>
      </c>
      <c r="F138" s="31">
        <f>'[1]Casa de Cultura'!F139+[1]CSM!F139+'[1]Teatrul de Nord'!F139+[1]Filarmonica!F139+'[1]Zone verzi'!F139+'[1]67020330'!F139+'[1]67020501'!F139+'[1]67020304'!F139+'[1]67020306'!F139+'[1]670250'!F139</f>
        <v>0</v>
      </c>
      <c r="G138" s="31">
        <f>'[1]Casa de Cultura'!G139+[1]CSM!G139+'[1]Teatrul de Nord'!G139+[1]Filarmonica!G139+'[1]Zone verzi'!G139+'[1]67020330'!G139+'[1]67020501'!G139+'[1]67020304'!G139+'[1]67020306'!G139+'[1]670250'!G139</f>
        <v>0</v>
      </c>
      <c r="H138" s="31">
        <f>'[1]Casa de Cultura'!H139+[1]CSM!H139+'[1]Teatrul de Nord'!H139+[1]Filarmonica!H139+'[1]Zone verzi'!H139+'[1]67020330'!H139+'[1]67020501'!H139+'[1]67020304'!H139+'[1]67020306'!H139+'[1]670250'!H139</f>
        <v>0</v>
      </c>
      <c r="I138" s="31">
        <f>'[1]Casa de Cultura'!I139+[1]CSM!I139+'[1]Teatrul de Nord'!I139+[1]Filarmonica!I139+'[1]Zone verzi'!I139+'[1]67020330'!I139+'[1]67020501'!I139+'[1]67020304'!I139+'[1]67020306'!I139+'[1]670250'!I139</f>
        <v>0</v>
      </c>
      <c r="J138" s="31">
        <f>'[1]Casa de Cultura'!J139+[1]CSM!J139+'[1]Teatrul de Nord'!J139+[1]Filarmonica!J139+'[1]Zone verzi'!J139+'[1]67020330'!J139+'[1]67020501'!J139+'[1]67020304'!J139+'[1]67020306'!J139+'[1]670250'!J139</f>
        <v>0</v>
      </c>
      <c r="K138" s="31">
        <f>'[1]Casa de Cultura'!K139+[1]CSM!K139+'[1]Teatrul de Nord'!K139+[1]Filarmonica!K139+'[1]Zone verzi'!K139+'[1]67020330'!K139+'[1]67020501'!K139+'[1]67020304'!K139+'[1]67020306'!K139+'[1]670250'!K139</f>
        <v>0</v>
      </c>
    </row>
    <row r="139" spans="1:11" s="65" customFormat="1" ht="20.100000000000001" hidden="1" customHeight="1">
      <c r="A139" s="29"/>
      <c r="B139" s="52" t="s">
        <v>261</v>
      </c>
      <c r="C139" s="30" t="s">
        <v>262</v>
      </c>
      <c r="D139" s="38">
        <f>'[1]Casa de Cultura'!D140+[1]CSM!D140+'[1]Teatrul de Nord'!D140+[1]Filarmonica!D140+'[1]Zone verzi'!D140+'[1]67020330'!D140+'[1]67020501'!D140+'[1]67020304'!D140+'[1]67020306'!D140+'[1]670250'!D140</f>
        <v>0</v>
      </c>
      <c r="E139" s="31">
        <f>'[1]Casa de Cultura'!E140+[1]CSM!E140+'[1]Teatrul de Nord'!E140+[1]Filarmonica!E140+'[1]Zone verzi'!E140+'[1]67020330'!E140+'[1]67020501'!E140+'[1]67020304'!E140+'[1]67020306'!E140+'[1]670250'!E140</f>
        <v>0</v>
      </c>
      <c r="F139" s="31">
        <f>'[1]Casa de Cultura'!F140+[1]CSM!F140+'[1]Teatrul de Nord'!F140+[1]Filarmonica!F140+'[1]Zone verzi'!F140+'[1]67020330'!F140+'[1]67020501'!F140+'[1]67020304'!F140+'[1]67020306'!F140+'[1]670250'!F140</f>
        <v>0</v>
      </c>
      <c r="G139" s="31">
        <f>'[1]Casa de Cultura'!G140+[1]CSM!G140+'[1]Teatrul de Nord'!G140+[1]Filarmonica!G140+'[1]Zone verzi'!G140+'[1]67020330'!G140+'[1]67020501'!G140+'[1]67020304'!G140+'[1]67020306'!G140+'[1]670250'!G140</f>
        <v>0</v>
      </c>
      <c r="H139" s="31">
        <f>'[1]Casa de Cultura'!H140+[1]CSM!H140+'[1]Teatrul de Nord'!H140+[1]Filarmonica!H140+'[1]Zone verzi'!H140+'[1]67020330'!H140+'[1]67020501'!H140+'[1]67020304'!H140+'[1]67020306'!H140+'[1]670250'!H140</f>
        <v>0</v>
      </c>
      <c r="I139" s="31">
        <f>'[1]Casa de Cultura'!I140+[1]CSM!I140+'[1]Teatrul de Nord'!I140+[1]Filarmonica!I140+'[1]Zone verzi'!I140+'[1]67020330'!I140+'[1]67020501'!I140+'[1]67020304'!I140+'[1]67020306'!I140+'[1]670250'!I140</f>
        <v>0</v>
      </c>
      <c r="J139" s="31">
        <f>'[1]Casa de Cultura'!J140+[1]CSM!J140+'[1]Teatrul de Nord'!J140+[1]Filarmonica!J140+'[1]Zone verzi'!J140+'[1]67020330'!J140+'[1]67020501'!J140+'[1]67020304'!J140+'[1]67020306'!J140+'[1]670250'!J140</f>
        <v>0</v>
      </c>
      <c r="K139" s="31">
        <f>'[1]Casa de Cultura'!K140+[1]CSM!K140+'[1]Teatrul de Nord'!K140+[1]Filarmonica!K140+'[1]Zone verzi'!K140+'[1]67020330'!K140+'[1]67020501'!K140+'[1]67020304'!K140+'[1]67020306'!K140+'[1]670250'!K140</f>
        <v>0</v>
      </c>
    </row>
    <row r="140" spans="1:11" s="65" customFormat="1" ht="20.100000000000001" hidden="1" customHeight="1">
      <c r="A140" s="29"/>
      <c r="B140" s="52" t="s">
        <v>263</v>
      </c>
      <c r="C140" s="30" t="s">
        <v>264</v>
      </c>
      <c r="D140" s="38">
        <f>'[1]Casa de Cultura'!D141+[1]CSM!D141+'[1]Teatrul de Nord'!D141+[1]Filarmonica!D141+'[1]Zone verzi'!D141+'[1]67020330'!D141+'[1]67020501'!D141+'[1]67020304'!D141+'[1]67020306'!D141+'[1]670250'!D141</f>
        <v>0</v>
      </c>
      <c r="E140" s="31">
        <f>'[1]Casa de Cultura'!E141+[1]CSM!E141+'[1]Teatrul de Nord'!E141+[1]Filarmonica!E141+'[1]Zone verzi'!E141+'[1]67020330'!E141+'[1]67020501'!E141+'[1]67020304'!E141+'[1]67020306'!E141+'[1]670250'!E141</f>
        <v>0</v>
      </c>
      <c r="F140" s="31">
        <f>'[1]Casa de Cultura'!F141+[1]CSM!F141+'[1]Teatrul de Nord'!F141+[1]Filarmonica!F141+'[1]Zone verzi'!F141+'[1]67020330'!F141+'[1]67020501'!F141+'[1]67020304'!F141+'[1]67020306'!F141+'[1]670250'!F141</f>
        <v>0</v>
      </c>
      <c r="G140" s="31">
        <f>'[1]Casa de Cultura'!G141+[1]CSM!G141+'[1]Teatrul de Nord'!G141+[1]Filarmonica!G141+'[1]Zone verzi'!G141+'[1]67020330'!G141+'[1]67020501'!G141+'[1]67020304'!G141+'[1]67020306'!G141+'[1]670250'!G141</f>
        <v>0</v>
      </c>
      <c r="H140" s="31">
        <f>'[1]Casa de Cultura'!H141+[1]CSM!H141+'[1]Teatrul de Nord'!H141+[1]Filarmonica!H141+'[1]Zone verzi'!H141+'[1]67020330'!H141+'[1]67020501'!H141+'[1]67020304'!H141+'[1]67020306'!H141+'[1]670250'!H141</f>
        <v>0</v>
      </c>
      <c r="I140" s="31">
        <f>'[1]Casa de Cultura'!I141+[1]CSM!I141+'[1]Teatrul de Nord'!I141+[1]Filarmonica!I141+'[1]Zone verzi'!I141+'[1]67020330'!I141+'[1]67020501'!I141+'[1]67020304'!I141+'[1]67020306'!I141+'[1]670250'!I141</f>
        <v>0</v>
      </c>
      <c r="J140" s="31">
        <f>'[1]Casa de Cultura'!J141+[1]CSM!J141+'[1]Teatrul de Nord'!J141+[1]Filarmonica!J141+'[1]Zone verzi'!J141+'[1]67020330'!J141+'[1]67020501'!J141+'[1]67020304'!J141+'[1]67020306'!J141+'[1]670250'!J141</f>
        <v>0</v>
      </c>
      <c r="K140" s="31">
        <f>'[1]Casa de Cultura'!K141+[1]CSM!K141+'[1]Teatrul de Nord'!K141+[1]Filarmonica!K141+'[1]Zone verzi'!K141+'[1]67020330'!K141+'[1]67020501'!K141+'[1]67020304'!K141+'[1]67020306'!K141+'[1]670250'!K141</f>
        <v>0</v>
      </c>
    </row>
    <row r="141" spans="1:11" s="67" customFormat="1" ht="20.100000000000001" hidden="1" customHeight="1">
      <c r="A141" s="77"/>
      <c r="B141" s="78" t="s">
        <v>265</v>
      </c>
      <c r="C141" s="79" t="s">
        <v>266</v>
      </c>
      <c r="D141" s="80">
        <f>'[1]Casa de Cultura'!D142+[1]CSM!D142+'[1]Teatrul de Nord'!D142+[1]Filarmonica!D142+'[1]Zone verzi'!D142+'[1]67020330'!D142+'[1]67020501'!D142+'[1]67020304'!D142+'[1]67020306'!D142+'[1]670250'!D142</f>
        <v>0</v>
      </c>
      <c r="E141" s="81">
        <f>'[1]Casa de Cultura'!E142+[1]CSM!E142+'[1]Teatrul de Nord'!E142+[1]Filarmonica!E142+'[1]Zone verzi'!E142+'[1]67020330'!E142+'[1]67020501'!E142+'[1]67020304'!E142+'[1]67020306'!E142+'[1]670250'!E142</f>
        <v>0</v>
      </c>
      <c r="F141" s="81">
        <f>'[1]Casa de Cultura'!F142+[1]CSM!F142+'[1]Teatrul de Nord'!F142+[1]Filarmonica!F142+'[1]Zone verzi'!F142+'[1]67020330'!F142+'[1]67020501'!F142+'[1]67020304'!F142+'[1]67020306'!F142+'[1]670250'!F142</f>
        <v>0</v>
      </c>
      <c r="G141" s="81">
        <f>'[1]Casa de Cultura'!G142+[1]CSM!G142+'[1]Teatrul de Nord'!G142+[1]Filarmonica!G142+'[1]Zone verzi'!G142+'[1]67020330'!G142+'[1]67020501'!G142+'[1]67020304'!G142+'[1]67020306'!G142+'[1]670250'!G142</f>
        <v>0</v>
      </c>
      <c r="H141" s="81">
        <f>'[1]Casa de Cultura'!H142+[1]CSM!H142+'[1]Teatrul de Nord'!H142+[1]Filarmonica!H142+'[1]Zone verzi'!H142+'[1]67020330'!H142+'[1]67020501'!H142+'[1]67020304'!H142+'[1]67020306'!H142+'[1]670250'!H142</f>
        <v>0</v>
      </c>
      <c r="I141" s="81">
        <f>'[1]Casa de Cultura'!I142+[1]CSM!I142+'[1]Teatrul de Nord'!I142+[1]Filarmonica!I142+'[1]Zone verzi'!I142+'[1]67020330'!I142+'[1]67020501'!I142+'[1]67020304'!I142+'[1]67020306'!I142+'[1]670250'!I142</f>
        <v>0</v>
      </c>
      <c r="J141" s="81">
        <f>'[1]Casa de Cultura'!J142+[1]CSM!J142+'[1]Teatrul de Nord'!J142+[1]Filarmonica!J142+'[1]Zone verzi'!J142+'[1]67020330'!J142+'[1]67020501'!J142+'[1]67020304'!J142+'[1]67020306'!J142+'[1]670250'!J142</f>
        <v>0</v>
      </c>
      <c r="K141" s="81">
        <f>'[1]Casa de Cultura'!K142+[1]CSM!K142+'[1]Teatrul de Nord'!K142+[1]Filarmonica!K142+'[1]Zone verzi'!K142+'[1]67020330'!K142+'[1]67020501'!K142+'[1]67020304'!K142+'[1]67020306'!K142+'[1]670250'!K142</f>
        <v>0</v>
      </c>
    </row>
    <row r="142" spans="1:11" s="67" customFormat="1" ht="20.100000000000001" hidden="1" customHeight="1">
      <c r="A142" s="77"/>
      <c r="B142" s="78" t="s">
        <v>267</v>
      </c>
      <c r="C142" s="79" t="s">
        <v>268</v>
      </c>
      <c r="D142" s="80">
        <f>'[1]Casa de Cultura'!D143+[1]CSM!D143+'[1]Teatrul de Nord'!D143+[1]Filarmonica!D143+'[1]Zone verzi'!D143+'[1]67020330'!D143+'[1]67020501'!D143+'[1]67020304'!D143+'[1]67020306'!D143+'[1]670250'!D143</f>
        <v>0</v>
      </c>
      <c r="E142" s="81">
        <f>'[1]Casa de Cultura'!E143+[1]CSM!E143+'[1]Teatrul de Nord'!E143+[1]Filarmonica!E143+'[1]Zone verzi'!E143+'[1]67020330'!E143+'[1]67020501'!E143+'[1]67020304'!E143+'[1]67020306'!E143+'[1]670250'!E143</f>
        <v>0</v>
      </c>
      <c r="F142" s="81">
        <f>'[1]Casa de Cultura'!F143+[1]CSM!F143+'[1]Teatrul de Nord'!F143+[1]Filarmonica!F143+'[1]Zone verzi'!F143+'[1]67020330'!F143+'[1]67020501'!F143+'[1]67020304'!F143+'[1]67020306'!F143+'[1]670250'!F143</f>
        <v>0</v>
      </c>
      <c r="G142" s="81">
        <f>'[1]Casa de Cultura'!G143+[1]CSM!G143+'[1]Teatrul de Nord'!G143+[1]Filarmonica!G143+'[1]Zone verzi'!G143+'[1]67020330'!G143+'[1]67020501'!G143+'[1]67020304'!G143+'[1]67020306'!G143+'[1]670250'!G143</f>
        <v>0</v>
      </c>
      <c r="H142" s="81">
        <f>'[1]Casa de Cultura'!H143+[1]CSM!H143+'[1]Teatrul de Nord'!H143+[1]Filarmonica!H143+'[1]Zone verzi'!H143+'[1]67020330'!H143+'[1]67020501'!H143+'[1]67020304'!H143+'[1]67020306'!H143+'[1]670250'!H143</f>
        <v>0</v>
      </c>
      <c r="I142" s="81">
        <f>'[1]Casa de Cultura'!I143+[1]CSM!I143+'[1]Teatrul de Nord'!I143+[1]Filarmonica!I143+'[1]Zone verzi'!I143+'[1]67020330'!I143+'[1]67020501'!I143+'[1]67020304'!I143+'[1]67020306'!I143+'[1]670250'!I143</f>
        <v>0</v>
      </c>
      <c r="J142" s="81">
        <f>'[1]Casa de Cultura'!J143+[1]CSM!J143+'[1]Teatrul de Nord'!J143+[1]Filarmonica!J143+'[1]Zone verzi'!J143+'[1]67020330'!J143+'[1]67020501'!J143+'[1]67020304'!J143+'[1]67020306'!J143+'[1]670250'!J143</f>
        <v>0</v>
      </c>
      <c r="K142" s="81">
        <f>'[1]Casa de Cultura'!K143+[1]CSM!K143+'[1]Teatrul de Nord'!K143+[1]Filarmonica!K143+'[1]Zone verzi'!K143+'[1]67020330'!K143+'[1]67020501'!K143+'[1]67020304'!K143+'[1]67020306'!K143+'[1]670250'!K143</f>
        <v>0</v>
      </c>
    </row>
    <row r="143" spans="1:11" s="67" customFormat="1" ht="20.100000000000001" hidden="1" customHeight="1">
      <c r="A143" s="77"/>
      <c r="B143" s="78" t="s">
        <v>269</v>
      </c>
      <c r="C143" s="79" t="s">
        <v>270</v>
      </c>
      <c r="D143" s="80">
        <f>'[1]Casa de Cultura'!D144+[1]CSM!D144+'[1]Teatrul de Nord'!D144+[1]Filarmonica!D144+'[1]Zone verzi'!D144+'[1]67020330'!D144+'[1]67020501'!D144+'[1]67020304'!D144+'[1]67020306'!D144+'[1]670250'!D144</f>
        <v>0</v>
      </c>
      <c r="E143" s="81">
        <f>'[1]Casa de Cultura'!E144+[1]CSM!E144+'[1]Teatrul de Nord'!E144+[1]Filarmonica!E144+'[1]Zone verzi'!E144+'[1]67020330'!E144+'[1]67020501'!E144+'[1]67020304'!E144+'[1]67020306'!E144+'[1]670250'!E144</f>
        <v>0</v>
      </c>
      <c r="F143" s="81">
        <f>'[1]Casa de Cultura'!F144+[1]CSM!F144+'[1]Teatrul de Nord'!F144+[1]Filarmonica!F144+'[1]Zone verzi'!F144+'[1]67020330'!F144+'[1]67020501'!F144+'[1]67020304'!F144+'[1]67020306'!F144+'[1]670250'!F144</f>
        <v>0</v>
      </c>
      <c r="G143" s="81">
        <f>'[1]Casa de Cultura'!G144+[1]CSM!G144+'[1]Teatrul de Nord'!G144+[1]Filarmonica!G144+'[1]Zone verzi'!G144+'[1]67020330'!G144+'[1]67020501'!G144+'[1]67020304'!G144+'[1]67020306'!G144+'[1]670250'!G144</f>
        <v>0</v>
      </c>
      <c r="H143" s="81">
        <f>'[1]Casa de Cultura'!H144+[1]CSM!H144+'[1]Teatrul de Nord'!H144+[1]Filarmonica!H144+'[1]Zone verzi'!H144+'[1]67020330'!H144+'[1]67020501'!H144+'[1]67020304'!H144+'[1]67020306'!H144+'[1]670250'!H144</f>
        <v>0</v>
      </c>
      <c r="I143" s="81">
        <f>'[1]Casa de Cultura'!I144+[1]CSM!I144+'[1]Teatrul de Nord'!I144+[1]Filarmonica!I144+'[1]Zone verzi'!I144+'[1]67020330'!I144+'[1]67020501'!I144+'[1]67020304'!I144+'[1]67020306'!I144+'[1]670250'!I144</f>
        <v>0</v>
      </c>
      <c r="J143" s="81">
        <f>'[1]Casa de Cultura'!J144+[1]CSM!J144+'[1]Teatrul de Nord'!J144+[1]Filarmonica!J144+'[1]Zone verzi'!J144+'[1]67020330'!J144+'[1]67020501'!J144+'[1]67020304'!J144+'[1]67020306'!J144+'[1]670250'!J144</f>
        <v>0</v>
      </c>
      <c r="K143" s="81">
        <f>'[1]Casa de Cultura'!K144+[1]CSM!K144+'[1]Teatrul de Nord'!K144+[1]Filarmonica!K144+'[1]Zone verzi'!K144+'[1]67020330'!K144+'[1]67020501'!K144+'[1]67020304'!K144+'[1]67020306'!K144+'[1]670250'!K144</f>
        <v>0</v>
      </c>
    </row>
    <row r="144" spans="1:11" s="67" customFormat="1" ht="20.100000000000001" hidden="1" customHeight="1">
      <c r="A144" s="59" t="s">
        <v>271</v>
      </c>
      <c r="B144" s="59"/>
      <c r="C144" s="22" t="s">
        <v>272</v>
      </c>
      <c r="D144" s="22">
        <f>'[1]Casa de Cultura'!D145+[1]CSM!D145+'[1]Teatrul de Nord'!D145+[1]Filarmonica!D145+'[1]Zone verzi'!D145+'[1]67020330'!D145+'[1]67020501'!D145+'[1]67020304'!D145+'[1]67020306'!D145+'[1]670250'!D145</f>
        <v>0</v>
      </c>
      <c r="E144" s="23">
        <f>'[1]Casa de Cultura'!E145+[1]CSM!E145+'[1]Teatrul de Nord'!E145+[1]Filarmonica!E145+'[1]Zone verzi'!E145+'[1]67020330'!E145+'[1]67020501'!E145+'[1]67020304'!E145+'[1]67020306'!E145+'[1]670250'!E145</f>
        <v>0</v>
      </c>
      <c r="F144" s="23">
        <f>'[1]Casa de Cultura'!F145+[1]CSM!F145+'[1]Teatrul de Nord'!F145+[1]Filarmonica!F145+'[1]Zone verzi'!F145+'[1]67020330'!F145+'[1]67020501'!F145+'[1]67020304'!F145+'[1]67020306'!F145+'[1]670250'!F145</f>
        <v>0</v>
      </c>
      <c r="G144" s="23">
        <f>'[1]Casa de Cultura'!G145+[1]CSM!G145+'[1]Teatrul de Nord'!G145+[1]Filarmonica!G145+'[1]Zone verzi'!G145+'[1]67020330'!G145+'[1]67020501'!G145+'[1]67020304'!G145+'[1]67020306'!G145+'[1]670250'!G145</f>
        <v>0</v>
      </c>
      <c r="H144" s="23">
        <f>'[1]Casa de Cultura'!H145+[1]CSM!H145+'[1]Teatrul de Nord'!H145+[1]Filarmonica!H145+'[1]Zone verzi'!H145+'[1]67020330'!H145+'[1]67020501'!H145+'[1]67020304'!H145+'[1]67020306'!H145+'[1]670250'!H145</f>
        <v>0</v>
      </c>
      <c r="I144" s="23">
        <f>'[1]Casa de Cultura'!I145+[1]CSM!I145+'[1]Teatrul de Nord'!I145+[1]Filarmonica!I145+'[1]Zone verzi'!I145+'[1]67020330'!I145+'[1]67020501'!I145+'[1]67020304'!I145+'[1]67020306'!I145+'[1]670250'!I145</f>
        <v>0</v>
      </c>
      <c r="J144" s="23">
        <f>'[1]Casa de Cultura'!J145+[1]CSM!J145+'[1]Teatrul de Nord'!J145+[1]Filarmonica!J145+'[1]Zone verzi'!J145+'[1]67020330'!J145+'[1]67020501'!J145+'[1]67020304'!J145+'[1]67020306'!J145+'[1]670250'!J145</f>
        <v>0</v>
      </c>
      <c r="K144" s="23">
        <f>'[1]Casa de Cultura'!K145+[1]CSM!K145+'[1]Teatrul de Nord'!K145+[1]Filarmonica!K145+'[1]Zone verzi'!K145+'[1]67020330'!K145+'[1]67020501'!K145+'[1]67020304'!K145+'[1]67020306'!K145+'[1]670250'!K145</f>
        <v>0</v>
      </c>
    </row>
    <row r="145" spans="1:11" s="65" customFormat="1" ht="20.100000000000001" hidden="1" customHeight="1">
      <c r="A145" s="25" t="s">
        <v>273</v>
      </c>
      <c r="B145" s="25"/>
      <c r="C145" s="26" t="s">
        <v>274</v>
      </c>
      <c r="D145" s="26">
        <f>'[1]Casa de Cultura'!D146+[1]CSM!D146+'[1]Teatrul de Nord'!D146+[1]Filarmonica!D146+'[1]Zone verzi'!D146+'[1]67020330'!D146+'[1]67020501'!D146+'[1]67020304'!D146+'[1]67020306'!D146+'[1]670250'!D146</f>
        <v>0</v>
      </c>
      <c r="E145" s="27">
        <f>'[1]Casa de Cultura'!E146+[1]CSM!E146+'[1]Teatrul de Nord'!E146+[1]Filarmonica!E146+'[1]Zone verzi'!E146+'[1]67020330'!E146+'[1]67020501'!E146+'[1]67020304'!E146+'[1]67020306'!E146+'[1]670250'!E146</f>
        <v>0</v>
      </c>
      <c r="F145" s="27">
        <f>'[1]Casa de Cultura'!F146+[1]CSM!F146+'[1]Teatrul de Nord'!F146+[1]Filarmonica!F146+'[1]Zone verzi'!F146+'[1]67020330'!F146+'[1]67020501'!F146+'[1]67020304'!F146+'[1]67020306'!F146+'[1]670250'!F146</f>
        <v>0</v>
      </c>
      <c r="G145" s="27">
        <f>'[1]Casa de Cultura'!G146+[1]CSM!G146+'[1]Teatrul de Nord'!G146+[1]Filarmonica!G146+'[1]Zone verzi'!G146+'[1]67020330'!G146+'[1]67020501'!G146+'[1]67020304'!G146+'[1]67020306'!G146+'[1]670250'!G146</f>
        <v>0</v>
      </c>
      <c r="H145" s="27">
        <f>'[1]Casa de Cultura'!H146+[1]CSM!H146+'[1]Teatrul de Nord'!H146+[1]Filarmonica!H146+'[1]Zone verzi'!H146+'[1]67020330'!H146+'[1]67020501'!H146+'[1]67020304'!H146+'[1]67020306'!H146+'[1]670250'!H146</f>
        <v>0</v>
      </c>
      <c r="I145" s="27">
        <f>'[1]Casa de Cultura'!I146+[1]CSM!I146+'[1]Teatrul de Nord'!I146+[1]Filarmonica!I146+'[1]Zone verzi'!I146+'[1]67020330'!I146+'[1]67020501'!I146+'[1]67020304'!I146+'[1]67020306'!I146+'[1]670250'!I146</f>
        <v>0</v>
      </c>
      <c r="J145" s="27">
        <f>'[1]Casa de Cultura'!J146+[1]CSM!J146+'[1]Teatrul de Nord'!J146+[1]Filarmonica!J146+'[1]Zone verzi'!J146+'[1]67020330'!J146+'[1]67020501'!J146+'[1]67020304'!J146+'[1]67020306'!J146+'[1]670250'!J146</f>
        <v>0</v>
      </c>
      <c r="K145" s="27">
        <f>'[1]Casa de Cultura'!K146+[1]CSM!K146+'[1]Teatrul de Nord'!K146+[1]Filarmonica!K146+'[1]Zone verzi'!K146+'[1]67020330'!K146+'[1]67020501'!K146+'[1]67020304'!K146+'[1]67020306'!K146+'[1]670250'!K146</f>
        <v>0</v>
      </c>
    </row>
    <row r="146" spans="1:11" s="65" customFormat="1" ht="20.100000000000001" hidden="1" customHeight="1">
      <c r="A146" s="82"/>
      <c r="B146" s="40" t="s">
        <v>275</v>
      </c>
      <c r="C146" s="30" t="s">
        <v>276</v>
      </c>
      <c r="D146" s="38">
        <f>'[1]Casa de Cultura'!D147+[1]CSM!D147+'[1]Teatrul de Nord'!D147+[1]Filarmonica!D147+'[1]Zone verzi'!D147+'[1]67020330'!D147+'[1]67020501'!D147+'[1]67020304'!D147+'[1]67020306'!D147+'[1]670250'!D147</f>
        <v>0</v>
      </c>
      <c r="E146" s="31">
        <f>'[1]Casa de Cultura'!E147+[1]CSM!E147+'[1]Teatrul de Nord'!E147+[1]Filarmonica!E147+'[1]Zone verzi'!E147+'[1]67020330'!E147+'[1]67020501'!E147+'[1]67020304'!E147+'[1]67020306'!E147+'[1]670250'!E147</f>
        <v>0</v>
      </c>
      <c r="F146" s="31">
        <f>'[1]Casa de Cultura'!F147+[1]CSM!F147+'[1]Teatrul de Nord'!F147+[1]Filarmonica!F147+'[1]Zone verzi'!F147+'[1]67020330'!F147+'[1]67020501'!F147+'[1]67020304'!F147+'[1]67020306'!F147+'[1]670250'!F147</f>
        <v>0</v>
      </c>
      <c r="G146" s="31">
        <f>'[1]Casa de Cultura'!G147+[1]CSM!G147+'[1]Teatrul de Nord'!G147+[1]Filarmonica!G147+'[1]Zone verzi'!G147+'[1]67020330'!G147+'[1]67020501'!G147+'[1]67020304'!G147+'[1]67020306'!G147+'[1]670250'!G147</f>
        <v>0</v>
      </c>
      <c r="H146" s="31">
        <f>'[1]Casa de Cultura'!H147+[1]CSM!H147+'[1]Teatrul de Nord'!H147+[1]Filarmonica!H147+'[1]Zone verzi'!H147+'[1]67020330'!H147+'[1]67020501'!H147+'[1]67020304'!H147+'[1]67020306'!H147+'[1]670250'!H147</f>
        <v>0</v>
      </c>
      <c r="I146" s="31">
        <f>'[1]Casa de Cultura'!I147+[1]CSM!I147+'[1]Teatrul de Nord'!I147+[1]Filarmonica!I147+'[1]Zone verzi'!I147+'[1]67020330'!I147+'[1]67020501'!I147+'[1]67020304'!I147+'[1]67020306'!I147+'[1]670250'!I147</f>
        <v>0</v>
      </c>
      <c r="J146" s="31">
        <f>'[1]Casa de Cultura'!J147+[1]CSM!J147+'[1]Teatrul de Nord'!J147+[1]Filarmonica!J147+'[1]Zone verzi'!J147+'[1]67020330'!J147+'[1]67020501'!J147+'[1]67020304'!J147+'[1]67020306'!J147+'[1]670250'!J147</f>
        <v>0</v>
      </c>
      <c r="K146" s="31">
        <f>'[1]Casa de Cultura'!K147+[1]CSM!K147+'[1]Teatrul de Nord'!K147+[1]Filarmonica!K147+'[1]Zone verzi'!K147+'[1]67020330'!K147+'[1]67020501'!K147+'[1]67020304'!K147+'[1]67020306'!K147+'[1]670250'!K147</f>
        <v>0</v>
      </c>
    </row>
    <row r="147" spans="1:11" s="65" customFormat="1" ht="20.100000000000001" hidden="1" customHeight="1">
      <c r="A147" s="82"/>
      <c r="B147" s="40" t="s">
        <v>277</v>
      </c>
      <c r="C147" s="30" t="s">
        <v>278</v>
      </c>
      <c r="D147" s="38">
        <f>'[1]Casa de Cultura'!D148+[1]CSM!D148+'[1]Teatrul de Nord'!D148+[1]Filarmonica!D148+'[1]Zone verzi'!D148+'[1]67020330'!D148+'[1]67020501'!D148+'[1]67020304'!D148+'[1]67020306'!D148+'[1]670250'!D148</f>
        <v>0</v>
      </c>
      <c r="E147" s="31">
        <f>'[1]Casa de Cultura'!E148+[1]CSM!E148+'[1]Teatrul de Nord'!E148+[1]Filarmonica!E148+'[1]Zone verzi'!E148+'[1]67020330'!E148+'[1]67020501'!E148+'[1]67020304'!E148+'[1]67020306'!E148+'[1]670250'!E148</f>
        <v>0</v>
      </c>
      <c r="F147" s="31">
        <f>'[1]Casa de Cultura'!F148+[1]CSM!F148+'[1]Teatrul de Nord'!F148+[1]Filarmonica!F148+'[1]Zone verzi'!F148+'[1]67020330'!F148+'[1]67020501'!F148+'[1]67020304'!F148+'[1]67020306'!F148+'[1]670250'!F148</f>
        <v>0</v>
      </c>
      <c r="G147" s="31">
        <f>'[1]Casa de Cultura'!G148+[1]CSM!G148+'[1]Teatrul de Nord'!G148+[1]Filarmonica!G148+'[1]Zone verzi'!G148+'[1]67020330'!G148+'[1]67020501'!G148+'[1]67020304'!G148+'[1]67020306'!G148+'[1]670250'!G148</f>
        <v>0</v>
      </c>
      <c r="H147" s="31">
        <f>'[1]Casa de Cultura'!H148+[1]CSM!H148+'[1]Teatrul de Nord'!H148+[1]Filarmonica!H148+'[1]Zone verzi'!H148+'[1]67020330'!H148+'[1]67020501'!H148+'[1]67020304'!H148+'[1]67020306'!H148+'[1]670250'!H148</f>
        <v>0</v>
      </c>
      <c r="I147" s="31">
        <f>'[1]Casa de Cultura'!I148+[1]CSM!I148+'[1]Teatrul de Nord'!I148+[1]Filarmonica!I148+'[1]Zone verzi'!I148+'[1]67020330'!I148+'[1]67020501'!I148+'[1]67020304'!I148+'[1]67020306'!I148+'[1]670250'!I148</f>
        <v>0</v>
      </c>
      <c r="J147" s="31">
        <f>'[1]Casa de Cultura'!J148+[1]CSM!J148+'[1]Teatrul de Nord'!J148+[1]Filarmonica!J148+'[1]Zone verzi'!J148+'[1]67020330'!J148+'[1]67020501'!J148+'[1]67020304'!J148+'[1]67020306'!J148+'[1]670250'!J148</f>
        <v>0</v>
      </c>
      <c r="K147" s="31">
        <f>'[1]Casa de Cultura'!K148+[1]CSM!K148+'[1]Teatrul de Nord'!K148+[1]Filarmonica!K148+'[1]Zone verzi'!K148+'[1]67020330'!K148+'[1]67020501'!K148+'[1]67020304'!K148+'[1]67020306'!K148+'[1]670250'!K148</f>
        <v>0</v>
      </c>
    </row>
    <row r="148" spans="1:11" s="65" customFormat="1" ht="20.100000000000001" hidden="1" customHeight="1">
      <c r="A148" s="83" t="s">
        <v>279</v>
      </c>
      <c r="B148" s="84"/>
      <c r="C148" s="85" t="s">
        <v>280</v>
      </c>
      <c r="D148" s="85">
        <f>'[1]Casa de Cultura'!D149+[1]CSM!D149+'[1]Teatrul de Nord'!D149+[1]Filarmonica!D149+'[1]Zone verzi'!D149+'[1]67020330'!D149+'[1]67020501'!D149+'[1]67020304'!D149+'[1]67020306'!D149+'[1]670250'!D149</f>
        <v>0</v>
      </c>
      <c r="E148" s="86">
        <f>'[1]Casa de Cultura'!E149+[1]CSM!E149+'[1]Teatrul de Nord'!E149+[1]Filarmonica!E149+'[1]Zone verzi'!E149+'[1]67020330'!E149+'[1]67020501'!E149+'[1]67020304'!E149+'[1]67020306'!E149+'[1]670250'!E149</f>
        <v>0</v>
      </c>
      <c r="F148" s="86">
        <f>'[1]Casa de Cultura'!F149+[1]CSM!F149+'[1]Teatrul de Nord'!F149+[1]Filarmonica!F149+'[1]Zone verzi'!F149+'[1]67020330'!F149+'[1]67020501'!F149+'[1]67020304'!F149+'[1]67020306'!F149+'[1]670250'!F149</f>
        <v>0</v>
      </c>
      <c r="G148" s="86">
        <f>'[1]Casa de Cultura'!G149+[1]CSM!G149+'[1]Teatrul de Nord'!G149+[1]Filarmonica!G149+'[1]Zone verzi'!G149+'[1]67020330'!G149+'[1]67020501'!G149+'[1]67020304'!G149+'[1]67020306'!G149+'[1]670250'!G149</f>
        <v>0</v>
      </c>
      <c r="H148" s="86">
        <f>'[1]Casa de Cultura'!H149+[1]CSM!H149+'[1]Teatrul de Nord'!H149+[1]Filarmonica!H149+'[1]Zone verzi'!H149+'[1]67020330'!H149+'[1]67020501'!H149+'[1]67020304'!H149+'[1]67020306'!H149+'[1]670250'!H149</f>
        <v>0</v>
      </c>
      <c r="I148" s="86">
        <f>'[1]Casa de Cultura'!I149+[1]CSM!I149+'[1]Teatrul de Nord'!I149+[1]Filarmonica!I149+'[1]Zone verzi'!I149+'[1]67020330'!I149+'[1]67020501'!I149+'[1]67020304'!I149+'[1]67020306'!I149+'[1]670250'!I149</f>
        <v>0</v>
      </c>
      <c r="J148" s="86">
        <f>'[1]Casa de Cultura'!J149+[1]CSM!J149+'[1]Teatrul de Nord'!J149+[1]Filarmonica!J149+'[1]Zone verzi'!J149+'[1]67020330'!J149+'[1]67020501'!J149+'[1]67020304'!J149+'[1]67020306'!J149+'[1]670250'!J149</f>
        <v>0</v>
      </c>
      <c r="K148" s="86">
        <f>'[1]Casa de Cultura'!K149+[1]CSM!K149+'[1]Teatrul de Nord'!K149+[1]Filarmonica!K149+'[1]Zone verzi'!K149+'[1]67020330'!K149+'[1]67020501'!K149+'[1]67020304'!K149+'[1]67020306'!K149+'[1]670250'!K149</f>
        <v>0</v>
      </c>
    </row>
    <row r="149" spans="1:11" s="65" customFormat="1" ht="15.75" hidden="1">
      <c r="A149" s="87" t="s">
        <v>281</v>
      </c>
      <c r="B149" s="41"/>
      <c r="C149" s="26" t="s">
        <v>282</v>
      </c>
      <c r="D149" s="26">
        <f>'[1]Casa de Cultura'!D150+[1]CSM!D150+'[1]Teatrul de Nord'!D150+[1]Filarmonica!D150+'[1]Zone verzi'!D150+'[1]67020330'!D150+'[1]67020501'!D150+'[1]67020304'!D150+'[1]67020306'!D150+'[1]670250'!D150</f>
        <v>0</v>
      </c>
      <c r="E149" s="27">
        <f>'[1]Casa de Cultura'!E150+[1]CSM!E150+'[1]Teatrul de Nord'!E150+[1]Filarmonica!E150+'[1]Zone verzi'!E150+'[1]67020330'!E150+'[1]67020501'!E150+'[1]67020304'!E150+'[1]67020306'!E150+'[1]670250'!E150</f>
        <v>0</v>
      </c>
      <c r="F149" s="27">
        <f>'[1]Casa de Cultura'!F150+[1]CSM!F150+'[1]Teatrul de Nord'!F150+[1]Filarmonica!F150+'[1]Zone verzi'!F150+'[1]67020330'!F150+'[1]67020501'!F150+'[1]67020304'!F150+'[1]67020306'!F150+'[1]670250'!F150</f>
        <v>0</v>
      </c>
      <c r="G149" s="27">
        <f>'[1]Casa de Cultura'!G150+[1]CSM!G150+'[1]Teatrul de Nord'!G150+[1]Filarmonica!G150+'[1]Zone verzi'!G150+'[1]67020330'!G150+'[1]67020501'!G150+'[1]67020304'!G150+'[1]67020306'!G150+'[1]670250'!G150</f>
        <v>0</v>
      </c>
      <c r="H149" s="27">
        <f>'[1]Casa de Cultura'!H150+[1]CSM!H150+'[1]Teatrul de Nord'!H150+[1]Filarmonica!H150+'[1]Zone verzi'!H150+'[1]67020330'!H150+'[1]67020501'!H150+'[1]67020304'!H150+'[1]67020306'!H150+'[1]670250'!H150</f>
        <v>0</v>
      </c>
      <c r="I149" s="27">
        <f>'[1]Casa de Cultura'!I150+[1]CSM!I150+'[1]Teatrul de Nord'!I150+[1]Filarmonica!I150+'[1]Zone verzi'!I150+'[1]67020330'!I150+'[1]67020501'!I150+'[1]67020304'!I150+'[1]67020306'!I150+'[1]670250'!I150</f>
        <v>0</v>
      </c>
      <c r="J149" s="27">
        <f>'[1]Casa de Cultura'!J150+[1]CSM!J150+'[1]Teatrul de Nord'!J150+[1]Filarmonica!J150+'[1]Zone verzi'!J150+'[1]67020330'!J150+'[1]67020501'!J150+'[1]67020304'!J150+'[1]67020306'!J150+'[1]670250'!J150</f>
        <v>0</v>
      </c>
      <c r="K149" s="27">
        <f>'[1]Casa de Cultura'!K150+[1]CSM!K150+'[1]Teatrul de Nord'!K150+[1]Filarmonica!K150+'[1]Zone verzi'!K150+'[1]67020330'!K150+'[1]67020501'!K150+'[1]67020304'!K150+'[1]67020306'!K150+'[1]670250'!K150</f>
        <v>0</v>
      </c>
    </row>
    <row r="150" spans="1:11" s="65" customFormat="1" ht="15.75" hidden="1">
      <c r="A150" s="39"/>
      <c r="B150" s="88" t="s">
        <v>283</v>
      </c>
      <c r="C150" s="30" t="s">
        <v>284</v>
      </c>
      <c r="D150" s="38">
        <f>'[1]Casa de Cultura'!D151+[1]CSM!D151+'[1]Teatrul de Nord'!D151+[1]Filarmonica!D151+'[1]Zone verzi'!D151+'[1]67020330'!D151+'[1]67020501'!D151+'[1]67020304'!D151+'[1]67020306'!D151+'[1]670250'!D151</f>
        <v>0</v>
      </c>
      <c r="E150" s="31">
        <f>'[1]Casa de Cultura'!E151+[1]CSM!E151+'[1]Teatrul de Nord'!E151+[1]Filarmonica!E151+'[1]Zone verzi'!E151+'[1]67020330'!E151+'[1]67020501'!E151+'[1]67020304'!E151+'[1]67020306'!E151+'[1]670250'!E151</f>
        <v>0</v>
      </c>
      <c r="F150" s="31">
        <f>'[1]Casa de Cultura'!F151+[1]CSM!F151+'[1]Teatrul de Nord'!F151+[1]Filarmonica!F151+'[1]Zone verzi'!F151+'[1]67020330'!F151+'[1]67020501'!F151+'[1]67020304'!F151+'[1]67020306'!F151+'[1]670250'!F151</f>
        <v>0</v>
      </c>
      <c r="G150" s="31">
        <f>'[1]Casa de Cultura'!G151+[1]CSM!G151+'[1]Teatrul de Nord'!G151+[1]Filarmonica!G151+'[1]Zone verzi'!G151+'[1]67020330'!G151+'[1]67020501'!G151+'[1]67020304'!G151+'[1]67020306'!G151+'[1]670250'!G151</f>
        <v>0</v>
      </c>
      <c r="H150" s="31">
        <f>'[1]Casa de Cultura'!H151+[1]CSM!H151+'[1]Teatrul de Nord'!H151+[1]Filarmonica!H151+'[1]Zone verzi'!H151+'[1]67020330'!H151+'[1]67020501'!H151+'[1]67020304'!H151+'[1]67020306'!H151+'[1]670250'!H151</f>
        <v>0</v>
      </c>
      <c r="I150" s="31">
        <f>'[1]Casa de Cultura'!I151+[1]CSM!I151+'[1]Teatrul de Nord'!I151+[1]Filarmonica!I151+'[1]Zone verzi'!I151+'[1]67020330'!I151+'[1]67020501'!I151+'[1]67020304'!I151+'[1]67020306'!I151+'[1]670250'!I151</f>
        <v>0</v>
      </c>
      <c r="J150" s="31">
        <f>'[1]Casa de Cultura'!J151+[1]CSM!J151+'[1]Teatrul de Nord'!J151+[1]Filarmonica!J151+'[1]Zone verzi'!J151+'[1]67020330'!J151+'[1]67020501'!J151+'[1]67020304'!J151+'[1]67020306'!J151+'[1]670250'!J151</f>
        <v>0</v>
      </c>
      <c r="K150" s="31">
        <f>'[1]Casa de Cultura'!K151+[1]CSM!K151+'[1]Teatrul de Nord'!K151+[1]Filarmonica!K151+'[1]Zone verzi'!K151+'[1]67020330'!K151+'[1]67020501'!K151+'[1]67020304'!K151+'[1]67020306'!K151+'[1]670250'!K151</f>
        <v>0</v>
      </c>
    </row>
    <row r="151" spans="1:11" s="65" customFormat="1" ht="15.75" hidden="1">
      <c r="A151" s="45"/>
      <c r="B151" s="88" t="s">
        <v>285</v>
      </c>
      <c r="C151" s="30" t="s">
        <v>286</v>
      </c>
      <c r="D151" s="38">
        <f>'[1]Casa de Cultura'!D152+[1]CSM!D152+'[1]Teatrul de Nord'!D152+[1]Filarmonica!D152+'[1]Zone verzi'!D152+'[1]67020330'!D152+'[1]67020501'!D152+'[1]67020304'!D152+'[1]67020306'!D152+'[1]670250'!D152</f>
        <v>0</v>
      </c>
      <c r="E151" s="31">
        <f>'[1]Casa de Cultura'!E152+[1]CSM!E152+'[1]Teatrul de Nord'!E152+[1]Filarmonica!E152+'[1]Zone verzi'!E152+'[1]67020330'!E152+'[1]67020501'!E152+'[1]67020304'!E152+'[1]67020306'!E152+'[1]670250'!E152</f>
        <v>0</v>
      </c>
      <c r="F151" s="31">
        <f>'[1]Casa de Cultura'!F152+[1]CSM!F152+'[1]Teatrul de Nord'!F152+[1]Filarmonica!F152+'[1]Zone verzi'!F152+'[1]67020330'!F152+'[1]67020501'!F152+'[1]67020304'!F152+'[1]67020306'!F152+'[1]670250'!F152</f>
        <v>0</v>
      </c>
      <c r="G151" s="31">
        <f>'[1]Casa de Cultura'!G152+[1]CSM!G152+'[1]Teatrul de Nord'!G152+[1]Filarmonica!G152+'[1]Zone verzi'!G152+'[1]67020330'!G152+'[1]67020501'!G152+'[1]67020304'!G152+'[1]67020306'!G152+'[1]670250'!G152</f>
        <v>0</v>
      </c>
      <c r="H151" s="31">
        <f>'[1]Casa de Cultura'!H152+[1]CSM!H152+'[1]Teatrul de Nord'!H152+[1]Filarmonica!H152+'[1]Zone verzi'!H152+'[1]67020330'!H152+'[1]67020501'!H152+'[1]67020304'!H152+'[1]67020306'!H152+'[1]670250'!H152</f>
        <v>0</v>
      </c>
      <c r="I151" s="31">
        <f>'[1]Casa de Cultura'!I152+[1]CSM!I152+'[1]Teatrul de Nord'!I152+[1]Filarmonica!I152+'[1]Zone verzi'!I152+'[1]67020330'!I152+'[1]67020501'!I152+'[1]67020304'!I152+'[1]67020306'!I152+'[1]670250'!I152</f>
        <v>0</v>
      </c>
      <c r="J151" s="31">
        <f>'[1]Casa de Cultura'!J152+[1]CSM!J152+'[1]Teatrul de Nord'!J152+[1]Filarmonica!J152+'[1]Zone verzi'!J152+'[1]67020330'!J152+'[1]67020501'!J152+'[1]67020304'!J152+'[1]67020306'!J152+'[1]670250'!J152</f>
        <v>0</v>
      </c>
      <c r="K151" s="31">
        <f>'[1]Casa de Cultura'!K152+[1]CSM!K152+'[1]Teatrul de Nord'!K152+[1]Filarmonica!K152+'[1]Zone verzi'!K152+'[1]67020330'!K152+'[1]67020501'!K152+'[1]67020304'!K152+'[1]67020306'!K152+'[1]670250'!K152</f>
        <v>0</v>
      </c>
    </row>
    <row r="152" spans="1:11" s="65" customFormat="1" ht="20.100000000000001" hidden="1" customHeight="1">
      <c r="A152" s="45"/>
      <c r="B152" s="88" t="s">
        <v>287</v>
      </c>
      <c r="C152" s="30" t="s">
        <v>288</v>
      </c>
      <c r="D152" s="38">
        <f>'[1]Casa de Cultura'!D153+[1]CSM!D153+'[1]Teatrul de Nord'!D153+[1]Filarmonica!D153+'[1]Zone verzi'!D153+'[1]67020330'!D153+'[1]67020501'!D153+'[1]67020304'!D153+'[1]67020306'!D153+'[1]670250'!D153</f>
        <v>0</v>
      </c>
      <c r="E152" s="31">
        <f>'[1]Casa de Cultura'!E153+[1]CSM!E153+'[1]Teatrul de Nord'!E153+[1]Filarmonica!E153+'[1]Zone verzi'!E153+'[1]67020330'!E153+'[1]67020501'!E153+'[1]67020304'!E153+'[1]67020306'!E153+'[1]670250'!E153</f>
        <v>0</v>
      </c>
      <c r="F152" s="31">
        <f>'[1]Casa de Cultura'!F153+[1]CSM!F153+'[1]Teatrul de Nord'!F153+[1]Filarmonica!F153+'[1]Zone verzi'!F153+'[1]67020330'!F153+'[1]67020501'!F153+'[1]67020304'!F153+'[1]67020306'!F153+'[1]670250'!F153</f>
        <v>0</v>
      </c>
      <c r="G152" s="31">
        <f>'[1]Casa de Cultura'!G153+[1]CSM!G153+'[1]Teatrul de Nord'!G153+[1]Filarmonica!G153+'[1]Zone verzi'!G153+'[1]67020330'!G153+'[1]67020501'!G153+'[1]67020304'!G153+'[1]67020306'!G153+'[1]670250'!G153</f>
        <v>0</v>
      </c>
      <c r="H152" s="31">
        <f>'[1]Casa de Cultura'!H153+[1]CSM!H153+'[1]Teatrul de Nord'!H153+[1]Filarmonica!H153+'[1]Zone verzi'!H153+'[1]67020330'!H153+'[1]67020501'!H153+'[1]67020304'!H153+'[1]67020306'!H153+'[1]670250'!H153</f>
        <v>0</v>
      </c>
      <c r="I152" s="31">
        <f>'[1]Casa de Cultura'!I153+[1]CSM!I153+'[1]Teatrul de Nord'!I153+[1]Filarmonica!I153+'[1]Zone verzi'!I153+'[1]67020330'!I153+'[1]67020501'!I153+'[1]67020304'!I153+'[1]67020306'!I153+'[1]670250'!I153</f>
        <v>0</v>
      </c>
      <c r="J152" s="31">
        <f>'[1]Casa de Cultura'!J153+[1]CSM!J153+'[1]Teatrul de Nord'!J153+[1]Filarmonica!J153+'[1]Zone verzi'!J153+'[1]67020330'!J153+'[1]67020501'!J153+'[1]67020304'!J153+'[1]67020306'!J153+'[1]670250'!J153</f>
        <v>0</v>
      </c>
      <c r="K152" s="31">
        <f>'[1]Casa de Cultura'!K153+[1]CSM!K153+'[1]Teatrul de Nord'!K153+[1]Filarmonica!K153+'[1]Zone verzi'!K153+'[1]67020330'!K153+'[1]67020501'!K153+'[1]67020304'!K153+'[1]67020306'!K153+'[1]670250'!K153</f>
        <v>0</v>
      </c>
    </row>
    <row r="153" spans="1:11" s="65" customFormat="1" ht="15.75" hidden="1">
      <c r="A153" s="45"/>
      <c r="B153" s="88" t="s">
        <v>289</v>
      </c>
      <c r="C153" s="30" t="s">
        <v>290</v>
      </c>
      <c r="D153" s="38">
        <f>'[1]Casa de Cultura'!D154+[1]CSM!D154+'[1]Teatrul de Nord'!D154+[1]Filarmonica!D154+'[1]Zone verzi'!D154+'[1]67020330'!D154+'[1]67020501'!D154+'[1]67020304'!D154+'[1]67020306'!D154+'[1]670250'!D154</f>
        <v>0</v>
      </c>
      <c r="E153" s="31">
        <f>'[1]Casa de Cultura'!E154+[1]CSM!E154+'[1]Teatrul de Nord'!E154+[1]Filarmonica!E154+'[1]Zone verzi'!E154+'[1]67020330'!E154+'[1]67020501'!E154+'[1]67020304'!E154+'[1]67020306'!E154+'[1]670250'!E154</f>
        <v>0</v>
      </c>
      <c r="F153" s="31">
        <f>'[1]Casa de Cultura'!F154+[1]CSM!F154+'[1]Teatrul de Nord'!F154+[1]Filarmonica!F154+'[1]Zone verzi'!F154+'[1]67020330'!F154+'[1]67020501'!F154+'[1]67020304'!F154+'[1]67020306'!F154+'[1]670250'!F154</f>
        <v>0</v>
      </c>
      <c r="G153" s="31">
        <f>'[1]Casa de Cultura'!G154+[1]CSM!G154+'[1]Teatrul de Nord'!G154+[1]Filarmonica!G154+'[1]Zone verzi'!G154+'[1]67020330'!G154+'[1]67020501'!G154+'[1]67020304'!G154+'[1]67020306'!G154+'[1]670250'!G154</f>
        <v>0</v>
      </c>
      <c r="H153" s="31">
        <f>'[1]Casa de Cultura'!H154+[1]CSM!H154+'[1]Teatrul de Nord'!H154+[1]Filarmonica!H154+'[1]Zone verzi'!H154+'[1]67020330'!H154+'[1]67020501'!H154+'[1]67020304'!H154+'[1]67020306'!H154+'[1]670250'!H154</f>
        <v>0</v>
      </c>
      <c r="I153" s="31">
        <f>'[1]Casa de Cultura'!I154+[1]CSM!I154+'[1]Teatrul de Nord'!I154+[1]Filarmonica!I154+'[1]Zone verzi'!I154+'[1]67020330'!I154+'[1]67020501'!I154+'[1]67020304'!I154+'[1]67020306'!I154+'[1]670250'!I154</f>
        <v>0</v>
      </c>
      <c r="J153" s="31">
        <f>'[1]Casa de Cultura'!J154+[1]CSM!J154+'[1]Teatrul de Nord'!J154+[1]Filarmonica!J154+'[1]Zone verzi'!J154+'[1]67020330'!J154+'[1]67020501'!J154+'[1]67020304'!J154+'[1]67020306'!J154+'[1]670250'!J154</f>
        <v>0</v>
      </c>
      <c r="K153" s="31">
        <f>'[1]Casa de Cultura'!K154+[1]CSM!K154+'[1]Teatrul de Nord'!K154+[1]Filarmonica!K154+'[1]Zone verzi'!K154+'[1]67020330'!K154+'[1]67020501'!K154+'[1]67020304'!K154+'[1]67020306'!K154+'[1]670250'!K154</f>
        <v>0</v>
      </c>
    </row>
    <row r="154" spans="1:11" s="65" customFormat="1" ht="15.75">
      <c r="A154" s="45"/>
      <c r="B154" s="88"/>
      <c r="C154" s="89"/>
      <c r="D154" s="90">
        <f>'[1]Casa de Cultura'!D155+[1]CSM!D155+'[1]Teatrul de Nord'!D155+[1]Filarmonica!D155+'[1]Zone verzi'!D155+'[1]67020330'!D155+'[1]67020501'!D155+'[1]67020304'!D155+'[1]67020306'!D155+'[1]670250'!D155</f>
        <v>0</v>
      </c>
      <c r="E154" s="91">
        <f>'[1]Casa de Cultura'!E155+[1]CSM!E155+'[1]Teatrul de Nord'!E155+[1]Filarmonica!E155+'[1]Zone verzi'!E155+'[1]67020330'!E155+'[1]67020501'!E155+'[1]67020304'!E155+'[1]67020306'!E155+'[1]670250'!E155</f>
        <v>0</v>
      </c>
      <c r="F154" s="91">
        <f>'[1]Casa de Cultura'!F155+[1]CSM!F155+'[1]Teatrul de Nord'!F155+[1]Filarmonica!F155+'[1]Zone verzi'!F155+'[1]67020330'!F155+'[1]67020501'!F155+'[1]67020304'!F155+'[1]67020306'!F155+'[1]670250'!F155</f>
        <v>0</v>
      </c>
      <c r="G154" s="91">
        <f>'[1]Casa de Cultura'!G155+[1]CSM!G155+'[1]Teatrul de Nord'!G155+[1]Filarmonica!G155+'[1]Zone verzi'!G155+'[1]67020330'!G155+'[1]67020501'!G155+'[1]67020304'!G155+'[1]67020306'!G155+'[1]670250'!G155</f>
        <v>0</v>
      </c>
      <c r="H154" s="91">
        <f>'[1]Casa de Cultura'!H155+[1]CSM!H155+'[1]Teatrul de Nord'!H155+[1]Filarmonica!H155+'[1]Zone verzi'!H155+'[1]67020330'!H155+'[1]67020501'!H155+'[1]67020304'!H155+'[1]67020306'!H155+'[1]670250'!H155</f>
        <v>0</v>
      </c>
      <c r="I154" s="91">
        <f>'[1]Casa de Cultura'!I155+[1]CSM!I155+'[1]Teatrul de Nord'!I155+[1]Filarmonica!I155+'[1]Zone verzi'!I155+'[1]67020330'!I155+'[1]67020501'!I155+'[1]67020304'!I155+'[1]67020306'!I155+'[1]670250'!I155</f>
        <v>0</v>
      </c>
      <c r="J154" s="91">
        <f>'[1]Casa de Cultura'!J155+[1]CSM!J155+'[1]Teatrul de Nord'!J155+[1]Filarmonica!J155+'[1]Zone verzi'!J155+'[1]67020330'!J155+'[1]67020501'!J155+'[1]67020304'!J155+'[1]67020306'!J155+'[1]670250'!J155</f>
        <v>0</v>
      </c>
      <c r="K154" s="91">
        <f>'[1]Casa de Cultura'!K155+[1]CSM!K155+'[1]Teatrul de Nord'!K155+[1]Filarmonica!K155+'[1]Zone verzi'!K155+'[1]67020330'!K155+'[1]67020501'!K155+'[1]67020304'!K155+'[1]67020306'!K155+'[1]670250'!K155</f>
        <v>0</v>
      </c>
    </row>
    <row r="155" spans="1:11" s="67" customFormat="1" ht="32.25" customHeight="1">
      <c r="A155" s="178" t="s">
        <v>291</v>
      </c>
      <c r="B155" s="179"/>
      <c r="C155" s="22" t="s">
        <v>292</v>
      </c>
      <c r="D155" s="22">
        <f>'[1]Casa de Cultura'!D156+[1]CSM!D156+'[1]Teatrul de Nord'!D156+[1]Filarmonica!D156+'[1]Zone verzi'!D156+'[1]67020330'!D156+'[1]67020501'!D156+'[1]67020304'!D156+'[1]67020306'!D156+'[1]670250'!D156</f>
        <v>0</v>
      </c>
      <c r="E155" s="23">
        <f>'[1]Casa de Cultura'!E156+[1]CSM!E156+'[1]Teatrul de Nord'!E156+[1]Filarmonica!E156+'[1]Zone verzi'!E156+'[1]67020330'!E156+'[1]67020501'!E156+'[1]67020304'!E156+'[1]67020306'!E156+'[1]670250'!E156</f>
        <v>125000</v>
      </c>
      <c r="F155" s="23">
        <f>'[1]Casa de Cultura'!F156+[1]CSM!F156+'[1]Teatrul de Nord'!F156+[1]Filarmonica!F156+'[1]Zone verzi'!F156+'[1]67020330'!F156+'[1]67020501'!F156+'[1]67020304'!F156+'[1]67020306'!F156+'[1]670250'!F156</f>
        <v>125000</v>
      </c>
      <c r="G155" s="23">
        <f>'[1]Casa de Cultura'!G156+[1]CSM!G156+'[1]Teatrul de Nord'!G156+[1]Filarmonica!G156+'[1]Zone verzi'!G156+'[1]67020330'!G156+'[1]67020501'!G156+'[1]67020304'!G156+'[1]67020306'!G156+'[1]670250'!G156</f>
        <v>70000</v>
      </c>
      <c r="H155" s="23">
        <f>'[1]Casa de Cultura'!H156+[1]CSM!H156+'[1]Teatrul de Nord'!H156+[1]Filarmonica!H156+'[1]Zone verzi'!H156+'[1]67020330'!H156+'[1]67020501'!H156+'[1]67020304'!H156+'[1]67020306'!H156+'[1]670250'!H156</f>
        <v>70000</v>
      </c>
      <c r="I155" s="23">
        <f>'[1]Casa de Cultura'!I156+[1]CSM!I156+'[1]Teatrul de Nord'!I156+[1]Filarmonica!I156+'[1]Zone verzi'!I156+'[1]67020330'!I156+'[1]67020501'!I156+'[1]67020304'!I156+'[1]67020306'!I156+'[1]670250'!I156</f>
        <v>70000</v>
      </c>
      <c r="J155" s="23">
        <f>'[1]Casa de Cultura'!J156+[1]CSM!J156+'[1]Teatrul de Nord'!J156+[1]Filarmonica!J156+'[1]Zone verzi'!J156+'[1]67020330'!J156+'[1]67020501'!J156+'[1]67020304'!J156+'[1]67020306'!J156+'[1]670250'!J156</f>
        <v>0</v>
      </c>
      <c r="K155" s="23">
        <f>'[1]Casa de Cultura'!K156+[1]CSM!K156+'[1]Teatrul de Nord'!K156+[1]Filarmonica!K156+'[1]Zone verzi'!K156+'[1]67020330'!K156+'[1]67020501'!K156+'[1]67020304'!K156+'[1]67020306'!K156+'[1]670250'!K156</f>
        <v>70000</v>
      </c>
    </row>
    <row r="156" spans="1:11" s="65" customFormat="1" ht="15.75" hidden="1">
      <c r="A156" s="39" t="s">
        <v>293</v>
      </c>
      <c r="B156" s="28"/>
      <c r="C156" s="38" t="s">
        <v>294</v>
      </c>
      <c r="D156" s="38">
        <f>'[1]Casa de Cultura'!D157+[1]CSM!D157+'[1]Teatrul de Nord'!D157+[1]Filarmonica!D157+'[1]Zone verzi'!D157+'[1]67020330'!D157+'[1]67020501'!D157+'[1]67020304'!D157+'[1]67020306'!D157+'[1]670250'!D157</f>
        <v>0</v>
      </c>
      <c r="E156" s="31">
        <f>'[1]Casa de Cultura'!E157+[1]CSM!E157+'[1]Teatrul de Nord'!E157+[1]Filarmonica!E157+'[1]Zone verzi'!E157+'[1]67020330'!E157+'[1]67020501'!E157+'[1]67020304'!E157+'[1]67020306'!E157+'[1]670250'!E157</f>
        <v>0</v>
      </c>
      <c r="F156" s="31">
        <f>'[1]Casa de Cultura'!F157+[1]CSM!F157+'[1]Teatrul de Nord'!F157+[1]Filarmonica!F157+'[1]Zone verzi'!F157+'[1]67020330'!F157+'[1]67020501'!F157+'[1]67020304'!F157+'[1]67020306'!F157+'[1]670250'!F157</f>
        <v>0</v>
      </c>
      <c r="G156" s="31">
        <f>'[1]Casa de Cultura'!G157+[1]CSM!G157+'[1]Teatrul de Nord'!G157+[1]Filarmonica!G157+'[1]Zone verzi'!G157+'[1]67020330'!G157+'[1]67020501'!G157+'[1]67020304'!G157+'[1]67020306'!G157+'[1]670250'!G157</f>
        <v>0</v>
      </c>
      <c r="H156" s="31">
        <f>'[1]Casa de Cultura'!H157+[1]CSM!H157+'[1]Teatrul de Nord'!H157+[1]Filarmonica!H157+'[1]Zone verzi'!H157+'[1]67020330'!H157+'[1]67020501'!H157+'[1]67020304'!H157+'[1]67020306'!H157+'[1]670250'!H157</f>
        <v>0</v>
      </c>
      <c r="I156" s="31">
        <f>'[1]Casa de Cultura'!I157+[1]CSM!I157+'[1]Teatrul de Nord'!I157+[1]Filarmonica!I157+'[1]Zone verzi'!I157+'[1]67020330'!I157+'[1]67020501'!I157+'[1]67020304'!I157+'[1]67020306'!I157+'[1]670250'!I157</f>
        <v>0</v>
      </c>
      <c r="J156" s="31">
        <f>'[1]Casa de Cultura'!J157+[1]CSM!J157+'[1]Teatrul de Nord'!J157+[1]Filarmonica!J157+'[1]Zone verzi'!J157+'[1]67020330'!J157+'[1]67020501'!J157+'[1]67020304'!J157+'[1]67020306'!J157+'[1]670250'!J157</f>
        <v>0</v>
      </c>
      <c r="K156" s="31">
        <f>'[1]Casa de Cultura'!K157+[1]CSM!K157+'[1]Teatrul de Nord'!K157+[1]Filarmonica!K157+'[1]Zone verzi'!K157+'[1]67020330'!K157+'[1]67020501'!K157+'[1]67020304'!K157+'[1]67020306'!K157+'[1]670250'!K157</f>
        <v>0</v>
      </c>
    </row>
    <row r="157" spans="1:11" s="65" customFormat="1" ht="15.75" hidden="1">
      <c r="A157" s="92" t="s">
        <v>295</v>
      </c>
      <c r="B157" s="28"/>
      <c r="C157" s="38" t="s">
        <v>296</v>
      </c>
      <c r="D157" s="38">
        <f>'[1]Casa de Cultura'!D158+[1]CSM!D158+'[1]Teatrul de Nord'!D158+[1]Filarmonica!D158+'[1]Zone verzi'!D158+'[1]67020330'!D158+'[1]67020501'!D158+'[1]67020304'!D158+'[1]67020306'!D158+'[1]670250'!D158</f>
        <v>0</v>
      </c>
      <c r="E157" s="31">
        <f>'[1]Casa de Cultura'!E158+[1]CSM!E158+'[1]Teatrul de Nord'!E158+[1]Filarmonica!E158+'[1]Zone verzi'!E158+'[1]67020330'!E158+'[1]67020501'!E158+'[1]67020304'!E158+'[1]67020306'!E158+'[1]670250'!E158</f>
        <v>0</v>
      </c>
      <c r="F157" s="31">
        <f>'[1]Casa de Cultura'!F158+[1]CSM!F158+'[1]Teatrul de Nord'!F158+[1]Filarmonica!F158+'[1]Zone verzi'!F158+'[1]67020330'!F158+'[1]67020501'!F158+'[1]67020304'!F158+'[1]67020306'!F158+'[1]670250'!F158</f>
        <v>0</v>
      </c>
      <c r="G157" s="31">
        <f>'[1]Casa de Cultura'!G158+[1]CSM!G158+'[1]Teatrul de Nord'!G158+[1]Filarmonica!G158+'[1]Zone verzi'!G158+'[1]67020330'!G158+'[1]67020501'!G158+'[1]67020304'!G158+'[1]67020306'!G158+'[1]670250'!G158</f>
        <v>0</v>
      </c>
      <c r="H157" s="31">
        <f>'[1]Casa de Cultura'!H158+[1]CSM!H158+'[1]Teatrul de Nord'!H158+[1]Filarmonica!H158+'[1]Zone verzi'!H158+'[1]67020330'!H158+'[1]67020501'!H158+'[1]67020304'!H158+'[1]67020306'!H158+'[1]670250'!H158</f>
        <v>0</v>
      </c>
      <c r="I157" s="31">
        <f>'[1]Casa de Cultura'!I158+[1]CSM!I158+'[1]Teatrul de Nord'!I158+[1]Filarmonica!I158+'[1]Zone verzi'!I158+'[1]67020330'!I158+'[1]67020501'!I158+'[1]67020304'!I158+'[1]67020306'!I158+'[1]670250'!I158</f>
        <v>0</v>
      </c>
      <c r="J157" s="31">
        <f>'[1]Casa de Cultura'!J158+[1]CSM!J158+'[1]Teatrul de Nord'!J158+[1]Filarmonica!J158+'[1]Zone verzi'!J158+'[1]67020330'!J158+'[1]67020501'!J158+'[1]67020304'!J158+'[1]67020306'!J158+'[1]670250'!J158</f>
        <v>0</v>
      </c>
      <c r="K157" s="31">
        <f>'[1]Casa de Cultura'!K158+[1]CSM!K158+'[1]Teatrul de Nord'!K158+[1]Filarmonica!K158+'[1]Zone verzi'!K158+'[1]67020330'!K158+'[1]67020501'!K158+'[1]67020304'!K158+'[1]67020306'!K158+'[1]670250'!K158</f>
        <v>0</v>
      </c>
    </row>
    <row r="158" spans="1:11" s="65" customFormat="1" ht="15" hidden="1" customHeight="1">
      <c r="A158" s="169" t="s">
        <v>297</v>
      </c>
      <c r="B158" s="169"/>
      <c r="C158" s="38" t="s">
        <v>298</v>
      </c>
      <c r="D158" s="38">
        <f>'[1]Casa de Cultura'!D159+[1]CSM!D159+'[1]Teatrul de Nord'!D159+[1]Filarmonica!D159+'[1]Zone verzi'!D159+'[1]67020330'!D159+'[1]67020501'!D159+'[1]67020304'!D159+'[1]67020306'!D159+'[1]670250'!D159</f>
        <v>0</v>
      </c>
      <c r="E158" s="31">
        <f>'[1]Casa de Cultura'!E159+[1]CSM!E159+'[1]Teatrul de Nord'!E159+[1]Filarmonica!E159+'[1]Zone verzi'!E159+'[1]67020330'!E159+'[1]67020501'!E159+'[1]67020304'!E159+'[1]67020306'!E159+'[1]670250'!E159</f>
        <v>0</v>
      </c>
      <c r="F158" s="31">
        <f>'[1]Casa de Cultura'!F159+[1]CSM!F159+'[1]Teatrul de Nord'!F159+[1]Filarmonica!F159+'[1]Zone verzi'!F159+'[1]67020330'!F159+'[1]67020501'!F159+'[1]67020304'!F159+'[1]67020306'!F159+'[1]670250'!F159</f>
        <v>0</v>
      </c>
      <c r="G158" s="31">
        <f>'[1]Casa de Cultura'!G159+[1]CSM!G159+'[1]Teatrul de Nord'!G159+[1]Filarmonica!G159+'[1]Zone verzi'!G159+'[1]67020330'!G159+'[1]67020501'!G159+'[1]67020304'!G159+'[1]67020306'!G159+'[1]670250'!G159</f>
        <v>0</v>
      </c>
      <c r="H158" s="31">
        <f>'[1]Casa de Cultura'!H159+[1]CSM!H159+'[1]Teatrul de Nord'!H159+[1]Filarmonica!H159+'[1]Zone verzi'!H159+'[1]67020330'!H159+'[1]67020501'!H159+'[1]67020304'!H159+'[1]67020306'!H159+'[1]670250'!H159</f>
        <v>0</v>
      </c>
      <c r="I158" s="31">
        <f>'[1]Casa de Cultura'!I159+[1]CSM!I159+'[1]Teatrul de Nord'!I159+[1]Filarmonica!I159+'[1]Zone verzi'!I159+'[1]67020330'!I159+'[1]67020501'!I159+'[1]67020304'!I159+'[1]67020306'!I159+'[1]670250'!I159</f>
        <v>0</v>
      </c>
      <c r="J158" s="31">
        <f>'[1]Casa de Cultura'!J159+[1]CSM!J159+'[1]Teatrul de Nord'!J159+[1]Filarmonica!J159+'[1]Zone verzi'!J159+'[1]67020330'!J159+'[1]67020501'!J159+'[1]67020304'!J159+'[1]67020306'!J159+'[1]670250'!J159</f>
        <v>0</v>
      </c>
      <c r="K158" s="31">
        <f>'[1]Casa de Cultura'!K159+[1]CSM!K159+'[1]Teatrul de Nord'!K159+[1]Filarmonica!K159+'[1]Zone verzi'!K159+'[1]67020330'!K159+'[1]67020501'!K159+'[1]67020304'!K159+'[1]67020306'!K159+'[1]670250'!K159</f>
        <v>0</v>
      </c>
    </row>
    <row r="159" spans="1:11" s="65" customFormat="1" ht="15" hidden="1" customHeight="1">
      <c r="A159" s="169" t="s">
        <v>299</v>
      </c>
      <c r="B159" s="169"/>
      <c r="C159" s="38" t="s">
        <v>300</v>
      </c>
      <c r="D159" s="38">
        <f>'[1]Casa de Cultura'!D160+[1]CSM!D160+'[1]Teatrul de Nord'!D160+[1]Filarmonica!D160+'[1]Zone verzi'!D160+'[1]67020330'!D160+'[1]67020501'!D160+'[1]67020304'!D160+'[1]67020306'!D160+'[1]670250'!D160</f>
        <v>0</v>
      </c>
      <c r="E159" s="31">
        <f>'[1]Casa de Cultura'!E160+[1]CSM!E160+'[1]Teatrul de Nord'!E160+[1]Filarmonica!E160+'[1]Zone verzi'!E160+'[1]67020330'!E160+'[1]67020501'!E160+'[1]67020304'!E160+'[1]67020306'!E160+'[1]670250'!E160</f>
        <v>0</v>
      </c>
      <c r="F159" s="31">
        <f>'[1]Casa de Cultura'!F160+[1]CSM!F160+'[1]Teatrul de Nord'!F160+[1]Filarmonica!F160+'[1]Zone verzi'!F160+'[1]67020330'!F160+'[1]67020501'!F160+'[1]67020304'!F160+'[1]67020306'!F160+'[1]670250'!F160</f>
        <v>0</v>
      </c>
      <c r="G159" s="31">
        <f>'[1]Casa de Cultura'!G160+[1]CSM!G160+'[1]Teatrul de Nord'!G160+[1]Filarmonica!G160+'[1]Zone verzi'!G160+'[1]67020330'!G160+'[1]67020501'!G160+'[1]67020304'!G160+'[1]67020306'!G160+'[1]670250'!G160</f>
        <v>0</v>
      </c>
      <c r="H159" s="31">
        <f>'[1]Casa de Cultura'!H160+[1]CSM!H160+'[1]Teatrul de Nord'!H160+[1]Filarmonica!H160+'[1]Zone verzi'!H160+'[1]67020330'!H160+'[1]67020501'!H160+'[1]67020304'!H160+'[1]67020306'!H160+'[1]670250'!H160</f>
        <v>0</v>
      </c>
      <c r="I159" s="31">
        <f>'[1]Casa de Cultura'!I160+[1]CSM!I160+'[1]Teatrul de Nord'!I160+[1]Filarmonica!I160+'[1]Zone verzi'!I160+'[1]67020330'!I160+'[1]67020501'!I160+'[1]67020304'!I160+'[1]67020306'!I160+'[1]670250'!I160</f>
        <v>0</v>
      </c>
      <c r="J159" s="31">
        <f>'[1]Casa de Cultura'!J160+[1]CSM!J160+'[1]Teatrul de Nord'!J160+[1]Filarmonica!J160+'[1]Zone verzi'!J160+'[1]67020330'!J160+'[1]67020501'!J160+'[1]67020304'!J160+'[1]67020306'!J160+'[1]670250'!J160</f>
        <v>0</v>
      </c>
      <c r="K159" s="31">
        <f>'[1]Casa de Cultura'!K160+[1]CSM!K160+'[1]Teatrul de Nord'!K160+[1]Filarmonica!K160+'[1]Zone verzi'!K160+'[1]67020330'!K160+'[1]67020501'!K160+'[1]67020304'!K160+'[1]67020306'!K160+'[1]670250'!K160</f>
        <v>0</v>
      </c>
    </row>
    <row r="160" spans="1:11" s="65" customFormat="1" ht="15.75" hidden="1">
      <c r="A160" s="92" t="s">
        <v>301</v>
      </c>
      <c r="B160" s="28"/>
      <c r="C160" s="38" t="s">
        <v>302</v>
      </c>
      <c r="D160" s="38">
        <f>'[1]Casa de Cultura'!D161+[1]CSM!D161+'[1]Teatrul de Nord'!D161+[1]Filarmonica!D161+'[1]Zone verzi'!D161+'[1]67020330'!D161+'[1]67020501'!D161+'[1]67020304'!D161+'[1]67020306'!D161+'[1]670250'!D161</f>
        <v>0</v>
      </c>
      <c r="E160" s="31">
        <f>'[1]Casa de Cultura'!E161+[1]CSM!E161+'[1]Teatrul de Nord'!E161+[1]Filarmonica!E161+'[1]Zone verzi'!E161+'[1]67020330'!E161+'[1]67020501'!E161+'[1]67020304'!E161+'[1]67020306'!E161+'[1]670250'!E161</f>
        <v>0</v>
      </c>
      <c r="F160" s="31">
        <f>'[1]Casa de Cultura'!F161+[1]CSM!F161+'[1]Teatrul de Nord'!F161+[1]Filarmonica!F161+'[1]Zone verzi'!F161+'[1]67020330'!F161+'[1]67020501'!F161+'[1]67020304'!F161+'[1]67020306'!F161+'[1]670250'!F161</f>
        <v>0</v>
      </c>
      <c r="G160" s="31">
        <f>'[1]Casa de Cultura'!G161+[1]CSM!G161+'[1]Teatrul de Nord'!G161+[1]Filarmonica!G161+'[1]Zone verzi'!G161+'[1]67020330'!G161+'[1]67020501'!G161+'[1]67020304'!G161+'[1]67020306'!G161+'[1]670250'!G161</f>
        <v>0</v>
      </c>
      <c r="H160" s="31">
        <f>'[1]Casa de Cultura'!H161+[1]CSM!H161+'[1]Teatrul de Nord'!H161+[1]Filarmonica!H161+'[1]Zone verzi'!H161+'[1]67020330'!H161+'[1]67020501'!H161+'[1]67020304'!H161+'[1]67020306'!H161+'[1]670250'!H161</f>
        <v>0</v>
      </c>
      <c r="I160" s="31">
        <f>'[1]Casa de Cultura'!I161+[1]CSM!I161+'[1]Teatrul de Nord'!I161+[1]Filarmonica!I161+'[1]Zone verzi'!I161+'[1]67020330'!I161+'[1]67020501'!I161+'[1]67020304'!I161+'[1]67020306'!I161+'[1]670250'!I161</f>
        <v>0</v>
      </c>
      <c r="J160" s="31">
        <f>'[1]Casa de Cultura'!J161+[1]CSM!J161+'[1]Teatrul de Nord'!J161+[1]Filarmonica!J161+'[1]Zone verzi'!J161+'[1]67020330'!J161+'[1]67020501'!J161+'[1]67020304'!J161+'[1]67020306'!J161+'[1]670250'!J161</f>
        <v>0</v>
      </c>
      <c r="K160" s="31">
        <f>'[1]Casa de Cultura'!K161+[1]CSM!K161+'[1]Teatrul de Nord'!K161+[1]Filarmonica!K161+'[1]Zone verzi'!K161+'[1]67020330'!K161+'[1]67020501'!K161+'[1]67020304'!K161+'[1]67020306'!K161+'[1]670250'!K161</f>
        <v>0</v>
      </c>
    </row>
    <row r="161" spans="1:11" s="65" customFormat="1" ht="15.75" hidden="1">
      <c r="A161" s="92" t="s">
        <v>303</v>
      </c>
      <c r="B161" s="28"/>
      <c r="C161" s="38" t="s">
        <v>304</v>
      </c>
      <c r="D161" s="38">
        <f>'[1]Casa de Cultura'!D162+[1]CSM!D162+'[1]Teatrul de Nord'!D162+[1]Filarmonica!D162+'[1]Zone verzi'!D162+'[1]67020330'!D162+'[1]67020501'!D162+'[1]67020304'!D162+'[1]67020306'!D162+'[1]670250'!D162</f>
        <v>0</v>
      </c>
      <c r="E161" s="31">
        <f>'[1]Casa de Cultura'!E162+[1]CSM!E162+'[1]Teatrul de Nord'!E162+[1]Filarmonica!E162+'[1]Zone verzi'!E162+'[1]67020330'!E162+'[1]67020501'!E162+'[1]67020304'!E162+'[1]67020306'!E162+'[1]670250'!E162</f>
        <v>0</v>
      </c>
      <c r="F161" s="31">
        <f>'[1]Casa de Cultura'!F162+[1]CSM!F162+'[1]Teatrul de Nord'!F162+[1]Filarmonica!F162+'[1]Zone verzi'!F162+'[1]67020330'!F162+'[1]67020501'!F162+'[1]67020304'!F162+'[1]67020306'!F162+'[1]670250'!F162</f>
        <v>0</v>
      </c>
      <c r="G161" s="31">
        <f>'[1]Casa de Cultura'!G162+[1]CSM!G162+'[1]Teatrul de Nord'!G162+[1]Filarmonica!G162+'[1]Zone verzi'!G162+'[1]67020330'!G162+'[1]67020501'!G162+'[1]67020304'!G162+'[1]67020306'!G162+'[1]670250'!G162</f>
        <v>0</v>
      </c>
      <c r="H161" s="31">
        <f>'[1]Casa de Cultura'!H162+[1]CSM!H162+'[1]Teatrul de Nord'!H162+[1]Filarmonica!H162+'[1]Zone verzi'!H162+'[1]67020330'!H162+'[1]67020501'!H162+'[1]67020304'!H162+'[1]67020306'!H162+'[1]670250'!H162</f>
        <v>0</v>
      </c>
      <c r="I161" s="31">
        <f>'[1]Casa de Cultura'!I162+[1]CSM!I162+'[1]Teatrul de Nord'!I162+[1]Filarmonica!I162+'[1]Zone verzi'!I162+'[1]67020330'!I162+'[1]67020501'!I162+'[1]67020304'!I162+'[1]67020306'!I162+'[1]670250'!I162</f>
        <v>0</v>
      </c>
      <c r="J161" s="31">
        <f>'[1]Casa de Cultura'!J162+[1]CSM!J162+'[1]Teatrul de Nord'!J162+[1]Filarmonica!J162+'[1]Zone verzi'!J162+'[1]67020330'!J162+'[1]67020501'!J162+'[1]67020304'!J162+'[1]67020306'!J162+'[1]670250'!J162</f>
        <v>0</v>
      </c>
      <c r="K161" s="31">
        <f>'[1]Casa de Cultura'!K162+[1]CSM!K162+'[1]Teatrul de Nord'!K162+[1]Filarmonica!K162+'[1]Zone verzi'!K162+'[1]67020330'!K162+'[1]67020501'!K162+'[1]67020304'!K162+'[1]67020306'!K162+'[1]670250'!K162</f>
        <v>0</v>
      </c>
    </row>
    <row r="162" spans="1:11" s="65" customFormat="1" ht="15.75">
      <c r="A162" s="92" t="s">
        <v>305</v>
      </c>
      <c r="B162" s="28"/>
      <c r="C162" s="38" t="s">
        <v>306</v>
      </c>
      <c r="D162" s="38">
        <f>'[1]Casa de Cultura'!D163+[1]CSM!D163+'[1]Teatrul de Nord'!D163+[1]Filarmonica!D163+'[1]Zone verzi'!D163+'[1]67020330'!D163+'[1]67020501'!D163+'[1]67020304'!D163+'[1]67020306'!D163+'[1]670250'!D163</f>
        <v>0</v>
      </c>
      <c r="E162" s="31">
        <f>'[1]Casa de Cultura'!E163+[1]CSM!E163+'[1]Teatrul de Nord'!E163+[1]Filarmonica!E163+'[1]Zone verzi'!E163+'[1]67020330'!E163+'[1]67020501'!E163+'[1]67020304'!E163+'[1]67020306'!E163+'[1]670250'!E163</f>
        <v>125000</v>
      </c>
      <c r="F162" s="31">
        <f>'[1]Casa de Cultura'!F163+[1]CSM!F163+'[1]Teatrul de Nord'!F163+[1]Filarmonica!F163+'[1]Zone verzi'!F163+'[1]67020330'!F163+'[1]67020501'!F163+'[1]67020304'!F163+'[1]67020306'!F163+'[1]670250'!F163</f>
        <v>125000</v>
      </c>
      <c r="G162" s="31">
        <f>'[1]Casa de Cultura'!G163+[1]CSM!G163+'[1]Teatrul de Nord'!G163+[1]Filarmonica!G163+'[1]Zone verzi'!G163+'[1]67020330'!G163+'[1]67020501'!G163+'[1]67020304'!G163+'[1]67020306'!G163+'[1]670250'!G163</f>
        <v>70000</v>
      </c>
      <c r="H162" s="31">
        <f>'[1]Casa de Cultura'!H163+[1]CSM!H163+'[1]Teatrul de Nord'!H163+[1]Filarmonica!H163+'[1]Zone verzi'!H163+'[1]67020330'!H163+'[1]67020501'!H163+'[1]67020304'!H163+'[1]67020306'!H163+'[1]670250'!H163</f>
        <v>70000</v>
      </c>
      <c r="I162" s="31">
        <f>'[1]Casa de Cultura'!I163+[1]CSM!I163+'[1]Teatrul de Nord'!I163+[1]Filarmonica!I163+'[1]Zone verzi'!I163+'[1]67020330'!I163+'[1]67020501'!I163+'[1]67020304'!I163+'[1]67020306'!I163+'[1]670250'!I163</f>
        <v>70000</v>
      </c>
      <c r="J162" s="31">
        <f>'[1]Casa de Cultura'!J163+[1]CSM!J163+'[1]Teatrul de Nord'!J163+[1]Filarmonica!J163+'[1]Zone verzi'!J163+'[1]67020330'!J163+'[1]67020501'!J163+'[1]67020304'!J163+'[1]67020306'!J163+'[1]670250'!J163</f>
        <v>0</v>
      </c>
      <c r="K162" s="31">
        <f>'[1]Casa de Cultura'!K163+[1]CSM!K163+'[1]Teatrul de Nord'!K163+[1]Filarmonica!K163+'[1]Zone verzi'!K163+'[1]67020330'!K163+'[1]67020501'!K163+'[1]67020304'!K163+'[1]67020306'!K163+'[1]670250'!K163</f>
        <v>70000</v>
      </c>
    </row>
    <row r="163" spans="1:11" s="65" customFormat="1" ht="15.75" hidden="1">
      <c r="A163" s="92" t="s">
        <v>307</v>
      </c>
      <c r="B163" s="92"/>
      <c r="C163" s="38" t="s">
        <v>308</v>
      </c>
      <c r="D163" s="38">
        <f>'[1]Casa de Cultura'!D164+[1]CSM!D164+'[1]Teatrul de Nord'!D164+[1]Filarmonica!D164+'[1]Zone verzi'!D164+'[1]67020330'!D164+'[1]67020501'!D164+'[1]67020304'!D164+'[1]67020306'!D164+'[1]670250'!D164</f>
        <v>0</v>
      </c>
      <c r="E163" s="31">
        <f>'[1]Casa de Cultura'!E164+[1]CSM!E164+'[1]Teatrul de Nord'!E164+[1]Filarmonica!E164+'[1]Zone verzi'!E164+'[1]67020330'!E164+'[1]67020501'!E164+'[1]67020304'!E164+'[1]67020306'!E164+'[1]670250'!E164</f>
        <v>0</v>
      </c>
      <c r="F163" s="31">
        <f>'[1]Casa de Cultura'!F164+[1]CSM!F164+'[1]Teatrul de Nord'!F164+[1]Filarmonica!F164+'[1]Zone verzi'!F164+'[1]67020330'!F164+'[1]67020501'!F164+'[1]67020304'!F164+'[1]67020306'!F164+'[1]670250'!F164</f>
        <v>0</v>
      </c>
      <c r="G163" s="31">
        <f>'[1]Casa de Cultura'!G164+[1]CSM!G164+'[1]Teatrul de Nord'!G164+[1]Filarmonica!G164+'[1]Zone verzi'!G164+'[1]67020330'!G164+'[1]67020501'!G164+'[1]67020304'!G164+'[1]67020306'!G164+'[1]670250'!G164</f>
        <v>0</v>
      </c>
      <c r="H163" s="31">
        <f>'[1]Casa de Cultura'!H164+[1]CSM!H164+'[1]Teatrul de Nord'!H164+[1]Filarmonica!H164+'[1]Zone verzi'!H164+'[1]67020330'!H164+'[1]67020501'!H164+'[1]67020304'!H164+'[1]67020306'!H164+'[1]670250'!H164</f>
        <v>0</v>
      </c>
      <c r="I163" s="31">
        <f>'[1]Casa de Cultura'!I164+[1]CSM!I164+'[1]Teatrul de Nord'!I164+[1]Filarmonica!I164+'[1]Zone verzi'!I164+'[1]67020330'!I164+'[1]67020501'!I164+'[1]67020304'!I164+'[1]67020306'!I164+'[1]670250'!I164</f>
        <v>0</v>
      </c>
      <c r="J163" s="31">
        <f>'[1]Casa de Cultura'!J164+[1]CSM!J164+'[1]Teatrul de Nord'!J164+[1]Filarmonica!J164+'[1]Zone verzi'!J164+'[1]67020330'!J164+'[1]67020501'!J164+'[1]67020304'!J164+'[1]67020306'!J164+'[1]670250'!J164</f>
        <v>0</v>
      </c>
      <c r="K163" s="31">
        <f>'[1]Casa de Cultura'!K164+[1]CSM!K164+'[1]Teatrul de Nord'!K164+[1]Filarmonica!K164+'[1]Zone verzi'!K164+'[1]67020330'!K164+'[1]67020501'!K164+'[1]67020304'!K164+'[1]67020306'!K164+'[1]670250'!K164</f>
        <v>0</v>
      </c>
    </row>
    <row r="164" spans="1:11" s="65" customFormat="1" ht="15.75" hidden="1">
      <c r="A164" s="92" t="s">
        <v>309</v>
      </c>
      <c r="B164" s="92"/>
      <c r="C164" s="38" t="s">
        <v>310</v>
      </c>
      <c r="D164" s="38">
        <f>'[1]Casa de Cultura'!D165+[1]CSM!D165+'[1]Teatrul de Nord'!D165+[1]Filarmonica!D165+'[1]Zone verzi'!D165+'[1]67020330'!D165+'[1]67020501'!D165+'[1]67020304'!D165+'[1]67020306'!D165+'[1]670250'!D165</f>
        <v>0</v>
      </c>
      <c r="E164" s="31">
        <f>'[1]Casa de Cultura'!E165+[1]CSM!E165+'[1]Teatrul de Nord'!E165+[1]Filarmonica!E165+'[1]Zone verzi'!E165+'[1]67020330'!E165+'[1]67020501'!E165+'[1]67020304'!E165+'[1]67020306'!E165+'[1]670250'!E165</f>
        <v>0</v>
      </c>
      <c r="F164" s="31">
        <f>'[1]Casa de Cultura'!F165+[1]CSM!F165+'[1]Teatrul de Nord'!F165+[1]Filarmonica!F165+'[1]Zone verzi'!F165+'[1]67020330'!F165+'[1]67020501'!F165+'[1]67020304'!F165+'[1]67020306'!F165+'[1]670250'!F165</f>
        <v>0</v>
      </c>
      <c r="G164" s="31">
        <f>'[1]Casa de Cultura'!G165+[1]CSM!G165+'[1]Teatrul de Nord'!G165+[1]Filarmonica!G165+'[1]Zone verzi'!G165+'[1]67020330'!G165+'[1]67020501'!G165+'[1]67020304'!G165+'[1]67020306'!G165+'[1]670250'!G165</f>
        <v>0</v>
      </c>
      <c r="H164" s="31">
        <f>'[1]Casa de Cultura'!H165+[1]CSM!H165+'[1]Teatrul de Nord'!H165+[1]Filarmonica!H165+'[1]Zone verzi'!H165+'[1]67020330'!H165+'[1]67020501'!H165+'[1]67020304'!H165+'[1]67020306'!H165+'[1]670250'!H165</f>
        <v>0</v>
      </c>
      <c r="I164" s="31">
        <f>'[1]Casa de Cultura'!I165+[1]CSM!I165+'[1]Teatrul de Nord'!I165+[1]Filarmonica!I165+'[1]Zone verzi'!I165+'[1]67020330'!I165+'[1]67020501'!I165+'[1]67020304'!I165+'[1]67020306'!I165+'[1]670250'!I165</f>
        <v>0</v>
      </c>
      <c r="J164" s="31">
        <f>'[1]Casa de Cultura'!J165+[1]CSM!J165+'[1]Teatrul de Nord'!J165+[1]Filarmonica!J165+'[1]Zone verzi'!J165+'[1]67020330'!J165+'[1]67020501'!J165+'[1]67020304'!J165+'[1]67020306'!J165+'[1]670250'!J165</f>
        <v>0</v>
      </c>
      <c r="K164" s="31">
        <f>'[1]Casa de Cultura'!K165+[1]CSM!K165+'[1]Teatrul de Nord'!K165+[1]Filarmonica!K165+'[1]Zone verzi'!K165+'[1]67020330'!K165+'[1]67020501'!K165+'[1]67020304'!K165+'[1]67020306'!K165+'[1]670250'!K165</f>
        <v>0</v>
      </c>
    </row>
    <row r="165" spans="1:11" s="65" customFormat="1" ht="15.75" hidden="1">
      <c r="A165" s="93" t="s">
        <v>311</v>
      </c>
      <c r="B165" s="94"/>
      <c r="C165" s="26" t="s">
        <v>312</v>
      </c>
      <c r="D165" s="26">
        <f>'[1]Casa de Cultura'!D166+[1]CSM!D166+'[1]Teatrul de Nord'!D166+[1]Filarmonica!D166+'[1]Zone verzi'!D166+'[1]67020330'!D166+'[1]67020501'!D166+'[1]67020304'!D166+'[1]67020306'!D166+'[1]670250'!D166</f>
        <v>0</v>
      </c>
      <c r="E165" s="27">
        <f>'[1]Casa de Cultura'!E166+[1]CSM!E166+'[1]Teatrul de Nord'!E166+[1]Filarmonica!E166+'[1]Zone verzi'!E166+'[1]67020330'!E166+'[1]67020501'!E166+'[1]67020304'!E166+'[1]67020306'!E166+'[1]670250'!E166</f>
        <v>0</v>
      </c>
      <c r="F165" s="27">
        <f>'[1]Casa de Cultura'!F166+[1]CSM!F166+'[1]Teatrul de Nord'!F166+[1]Filarmonica!F166+'[1]Zone verzi'!F166+'[1]67020330'!F166+'[1]67020501'!F166+'[1]67020304'!F166+'[1]67020306'!F166+'[1]670250'!F166</f>
        <v>0</v>
      </c>
      <c r="G165" s="27">
        <f>'[1]Casa de Cultura'!G166+[1]CSM!G166+'[1]Teatrul de Nord'!G166+[1]Filarmonica!G166+'[1]Zone verzi'!G166+'[1]67020330'!G166+'[1]67020501'!G166+'[1]67020304'!G166+'[1]67020306'!G166+'[1]670250'!G166</f>
        <v>0</v>
      </c>
      <c r="H165" s="27">
        <f>'[1]Casa de Cultura'!H166+[1]CSM!H166+'[1]Teatrul de Nord'!H166+[1]Filarmonica!H166+'[1]Zone verzi'!H166+'[1]67020330'!H166+'[1]67020501'!H166+'[1]67020304'!H166+'[1]67020306'!H166+'[1]670250'!H166</f>
        <v>0</v>
      </c>
      <c r="I165" s="27">
        <f>'[1]Casa de Cultura'!I166+[1]CSM!I166+'[1]Teatrul de Nord'!I166+[1]Filarmonica!I166+'[1]Zone verzi'!I166+'[1]67020330'!I166+'[1]67020501'!I166+'[1]67020304'!I166+'[1]67020306'!I166+'[1]670250'!I166</f>
        <v>0</v>
      </c>
      <c r="J165" s="27">
        <f>'[1]Casa de Cultura'!J166+[1]CSM!J166+'[1]Teatrul de Nord'!J166+[1]Filarmonica!J166+'[1]Zone verzi'!J166+'[1]67020330'!J166+'[1]67020501'!J166+'[1]67020304'!J166+'[1]67020306'!J166+'[1]670250'!J166</f>
        <v>0</v>
      </c>
      <c r="K165" s="27">
        <f>'[1]Casa de Cultura'!K166+[1]CSM!K166+'[1]Teatrul de Nord'!K166+[1]Filarmonica!K166+'[1]Zone verzi'!K166+'[1]67020330'!K166+'[1]67020501'!K166+'[1]67020304'!K166+'[1]67020306'!K166+'[1]670250'!K166</f>
        <v>0</v>
      </c>
    </row>
    <row r="166" spans="1:11" s="65" customFormat="1" ht="15.75" hidden="1">
      <c r="A166" s="95"/>
      <c r="B166" s="96"/>
      <c r="C166" s="30"/>
      <c r="D166" s="38">
        <f>'[1]Casa de Cultura'!D167+[1]CSM!D167+'[1]Teatrul de Nord'!D167+[1]Filarmonica!D167+'[1]Zone verzi'!D167+'[1]67020330'!D167+'[1]67020501'!D167+'[1]67020304'!D167+'[1]67020306'!D167+'[1]670250'!D167</f>
        <v>0</v>
      </c>
      <c r="E166" s="31">
        <f>'[1]Casa de Cultura'!E167+[1]CSM!E167+'[1]Teatrul de Nord'!E167+[1]Filarmonica!E167+'[1]Zone verzi'!E167+'[1]67020330'!E167+'[1]67020501'!E167+'[1]67020304'!E167+'[1]67020306'!E167+'[1]670250'!E167</f>
        <v>0</v>
      </c>
      <c r="F166" s="31">
        <f>'[1]Casa de Cultura'!F167+[1]CSM!F167+'[1]Teatrul de Nord'!F167+[1]Filarmonica!F167+'[1]Zone verzi'!F167+'[1]67020330'!F167+'[1]67020501'!F167+'[1]67020304'!F167+'[1]67020306'!F167+'[1]670250'!F167</f>
        <v>0</v>
      </c>
      <c r="G166" s="31">
        <f>'[1]Casa de Cultura'!G167+[1]CSM!G167+'[1]Teatrul de Nord'!G167+[1]Filarmonica!G167+'[1]Zone verzi'!G167+'[1]67020330'!G167+'[1]67020501'!G167+'[1]67020304'!G167+'[1]67020306'!G167+'[1]670250'!G167</f>
        <v>0</v>
      </c>
      <c r="H166" s="31">
        <f>'[1]Casa de Cultura'!H167+[1]CSM!H167+'[1]Teatrul de Nord'!H167+[1]Filarmonica!H167+'[1]Zone verzi'!H167+'[1]67020330'!H167+'[1]67020501'!H167+'[1]67020304'!H167+'[1]67020306'!H167+'[1]670250'!H167</f>
        <v>0</v>
      </c>
      <c r="I166" s="31">
        <f>'[1]Casa de Cultura'!I167+[1]CSM!I167+'[1]Teatrul de Nord'!I167+[1]Filarmonica!I167+'[1]Zone verzi'!I167+'[1]67020330'!I167+'[1]67020501'!I167+'[1]67020304'!I167+'[1]67020306'!I167+'[1]670250'!I167</f>
        <v>0</v>
      </c>
      <c r="J166" s="31">
        <f>'[1]Casa de Cultura'!J167+[1]CSM!J167+'[1]Teatrul de Nord'!J167+[1]Filarmonica!J167+'[1]Zone verzi'!J167+'[1]67020330'!J167+'[1]67020501'!J167+'[1]67020304'!J167+'[1]67020306'!J167+'[1]670250'!J167</f>
        <v>0</v>
      </c>
      <c r="K166" s="31">
        <f>'[1]Casa de Cultura'!K167+[1]CSM!K167+'[1]Teatrul de Nord'!K167+[1]Filarmonica!K167+'[1]Zone verzi'!K167+'[1]67020330'!K167+'[1]67020501'!K167+'[1]67020304'!K167+'[1]67020306'!K167+'[1]670250'!K167</f>
        <v>0</v>
      </c>
    </row>
    <row r="167" spans="1:11" s="67" customFormat="1" ht="15" hidden="1">
      <c r="A167" s="97" t="s">
        <v>313</v>
      </c>
      <c r="B167" s="59"/>
      <c r="C167" s="22" t="s">
        <v>314</v>
      </c>
      <c r="D167" s="22">
        <f>'[1]Casa de Cultura'!D168+[1]CSM!D168+'[1]Teatrul de Nord'!D168+[1]Filarmonica!D168+'[1]Zone verzi'!D168+'[1]67020330'!D168+'[1]67020501'!D168+'[1]67020304'!D168+'[1]67020306'!D168+'[1]670250'!D168</f>
        <v>0</v>
      </c>
      <c r="E167" s="23">
        <f>'[1]Casa de Cultura'!E168+[1]CSM!E168+'[1]Teatrul de Nord'!E168+[1]Filarmonica!E168+'[1]Zone verzi'!E168+'[1]67020330'!E168+'[1]67020501'!E168+'[1]67020304'!E168+'[1]67020306'!E168+'[1]670250'!E168</f>
        <v>0</v>
      </c>
      <c r="F167" s="23">
        <f>'[1]Casa de Cultura'!F168+[1]CSM!F168+'[1]Teatrul de Nord'!F168+[1]Filarmonica!F168+'[1]Zone verzi'!F168+'[1]67020330'!F168+'[1]67020501'!F168+'[1]67020304'!F168+'[1]67020306'!F168+'[1]670250'!F168</f>
        <v>0</v>
      </c>
      <c r="G167" s="23">
        <f>'[1]Casa de Cultura'!G168+[1]CSM!G168+'[1]Teatrul de Nord'!G168+[1]Filarmonica!G168+'[1]Zone verzi'!G168+'[1]67020330'!G168+'[1]67020501'!G168+'[1]67020304'!G168+'[1]67020306'!G168+'[1]670250'!G168</f>
        <v>0</v>
      </c>
      <c r="H167" s="23">
        <f>'[1]Casa de Cultura'!H168+[1]CSM!H168+'[1]Teatrul de Nord'!H168+[1]Filarmonica!H168+'[1]Zone verzi'!H168+'[1]67020330'!H168+'[1]67020501'!H168+'[1]67020304'!H168+'[1]67020306'!H168+'[1]670250'!H168</f>
        <v>0</v>
      </c>
      <c r="I167" s="23">
        <f>'[1]Casa de Cultura'!I168+[1]CSM!I168+'[1]Teatrul de Nord'!I168+[1]Filarmonica!I168+'[1]Zone verzi'!I168+'[1]67020330'!I168+'[1]67020501'!I168+'[1]67020304'!I168+'[1]67020306'!I168+'[1]670250'!I168</f>
        <v>0</v>
      </c>
      <c r="J167" s="23">
        <f>'[1]Casa de Cultura'!J168+[1]CSM!J168+'[1]Teatrul de Nord'!J168+[1]Filarmonica!J168+'[1]Zone verzi'!J168+'[1]67020330'!J168+'[1]67020501'!J168+'[1]67020304'!J168+'[1]67020306'!J168+'[1]670250'!J168</f>
        <v>0</v>
      </c>
      <c r="K167" s="23">
        <f>'[1]Casa de Cultura'!K168+[1]CSM!K168+'[1]Teatrul de Nord'!K168+[1]Filarmonica!K168+'[1]Zone verzi'!K168+'[1]67020330'!K168+'[1]67020501'!K168+'[1]67020304'!K168+'[1]67020306'!K168+'[1]670250'!K168</f>
        <v>0</v>
      </c>
    </row>
    <row r="168" spans="1:11" s="65" customFormat="1" ht="20.100000000000001" hidden="1" customHeight="1">
      <c r="A168" s="181" t="s">
        <v>315</v>
      </c>
      <c r="B168" s="181"/>
      <c r="C168" s="38" t="s">
        <v>316</v>
      </c>
      <c r="D168" s="38">
        <f>'[1]Casa de Cultura'!D169+[1]CSM!D169+'[1]Teatrul de Nord'!D169+[1]Filarmonica!D169+'[1]Zone verzi'!D169+'[1]67020330'!D169+'[1]67020501'!D169+'[1]67020304'!D169+'[1]67020306'!D169+'[1]670250'!D169</f>
        <v>0</v>
      </c>
      <c r="E168" s="31">
        <f>'[1]Casa de Cultura'!E169+[1]CSM!E169+'[1]Teatrul de Nord'!E169+[1]Filarmonica!E169+'[1]Zone verzi'!E169+'[1]67020330'!E169+'[1]67020501'!E169+'[1]67020304'!E169+'[1]67020306'!E169+'[1]670250'!E169</f>
        <v>0</v>
      </c>
      <c r="F168" s="31">
        <f>'[1]Casa de Cultura'!F169+[1]CSM!F169+'[1]Teatrul de Nord'!F169+[1]Filarmonica!F169+'[1]Zone verzi'!F169+'[1]67020330'!F169+'[1]67020501'!F169+'[1]67020304'!F169+'[1]67020306'!F169+'[1]670250'!F169</f>
        <v>0</v>
      </c>
      <c r="G168" s="31">
        <f>'[1]Casa de Cultura'!G169+[1]CSM!G169+'[1]Teatrul de Nord'!G169+[1]Filarmonica!G169+'[1]Zone verzi'!G169+'[1]67020330'!G169+'[1]67020501'!G169+'[1]67020304'!G169+'[1]67020306'!G169+'[1]670250'!G169</f>
        <v>0</v>
      </c>
      <c r="H168" s="31">
        <f>'[1]Casa de Cultura'!H169+[1]CSM!H169+'[1]Teatrul de Nord'!H169+[1]Filarmonica!H169+'[1]Zone verzi'!H169+'[1]67020330'!H169+'[1]67020501'!H169+'[1]67020304'!H169+'[1]67020306'!H169+'[1]670250'!H169</f>
        <v>0</v>
      </c>
      <c r="I168" s="31">
        <f>'[1]Casa de Cultura'!I169+[1]CSM!I169+'[1]Teatrul de Nord'!I169+[1]Filarmonica!I169+'[1]Zone verzi'!I169+'[1]67020330'!I169+'[1]67020501'!I169+'[1]67020304'!I169+'[1]67020306'!I169+'[1]670250'!I169</f>
        <v>0</v>
      </c>
      <c r="J168" s="31">
        <f>'[1]Casa de Cultura'!J169+[1]CSM!J169+'[1]Teatrul de Nord'!J169+[1]Filarmonica!J169+'[1]Zone verzi'!J169+'[1]67020330'!J169+'[1]67020501'!J169+'[1]67020304'!J169+'[1]67020306'!J169+'[1]670250'!J169</f>
        <v>0</v>
      </c>
      <c r="K168" s="31">
        <f>'[1]Casa de Cultura'!K169+[1]CSM!K169+'[1]Teatrul de Nord'!K169+[1]Filarmonica!K169+'[1]Zone verzi'!K169+'[1]67020330'!K169+'[1]67020501'!K169+'[1]67020304'!K169+'[1]67020306'!K169+'[1]670250'!K169</f>
        <v>0</v>
      </c>
    </row>
    <row r="169" spans="1:11" s="65" customFormat="1" ht="15.75" hidden="1">
      <c r="A169" s="92" t="s">
        <v>317</v>
      </c>
      <c r="B169" s="28"/>
      <c r="C169" s="38" t="s">
        <v>318</v>
      </c>
      <c r="D169" s="38">
        <f>'[1]Casa de Cultura'!D170+[1]CSM!D170+'[1]Teatrul de Nord'!D170+[1]Filarmonica!D170+'[1]Zone verzi'!D170+'[1]67020330'!D170+'[1]67020501'!D170+'[1]67020304'!D170+'[1]67020306'!D170+'[1]670250'!D170</f>
        <v>0</v>
      </c>
      <c r="E169" s="31">
        <f>'[1]Casa de Cultura'!E170+[1]CSM!E170+'[1]Teatrul de Nord'!E170+[1]Filarmonica!E170+'[1]Zone verzi'!E170+'[1]67020330'!E170+'[1]67020501'!E170+'[1]67020304'!E170+'[1]67020306'!E170+'[1]670250'!E170</f>
        <v>0</v>
      </c>
      <c r="F169" s="31">
        <f>'[1]Casa de Cultura'!F170+[1]CSM!F170+'[1]Teatrul de Nord'!F170+[1]Filarmonica!F170+'[1]Zone verzi'!F170+'[1]67020330'!F170+'[1]67020501'!F170+'[1]67020304'!F170+'[1]67020306'!F170+'[1]670250'!F170</f>
        <v>0</v>
      </c>
      <c r="G169" s="31">
        <f>'[1]Casa de Cultura'!G170+[1]CSM!G170+'[1]Teatrul de Nord'!G170+[1]Filarmonica!G170+'[1]Zone verzi'!G170+'[1]67020330'!G170+'[1]67020501'!G170+'[1]67020304'!G170+'[1]67020306'!G170+'[1]670250'!G170</f>
        <v>0</v>
      </c>
      <c r="H169" s="31">
        <f>'[1]Casa de Cultura'!H170+[1]CSM!H170+'[1]Teatrul de Nord'!H170+[1]Filarmonica!H170+'[1]Zone verzi'!H170+'[1]67020330'!H170+'[1]67020501'!H170+'[1]67020304'!H170+'[1]67020306'!H170+'[1]670250'!H170</f>
        <v>0</v>
      </c>
      <c r="I169" s="31">
        <f>'[1]Casa de Cultura'!I170+[1]CSM!I170+'[1]Teatrul de Nord'!I170+[1]Filarmonica!I170+'[1]Zone verzi'!I170+'[1]67020330'!I170+'[1]67020501'!I170+'[1]67020304'!I170+'[1]67020306'!I170+'[1]670250'!I170</f>
        <v>0</v>
      </c>
      <c r="J169" s="31">
        <f>'[1]Casa de Cultura'!J170+[1]CSM!J170+'[1]Teatrul de Nord'!J170+[1]Filarmonica!J170+'[1]Zone verzi'!J170+'[1]67020330'!J170+'[1]67020501'!J170+'[1]67020304'!J170+'[1]67020306'!J170+'[1]670250'!J170</f>
        <v>0</v>
      </c>
      <c r="K169" s="31">
        <f>'[1]Casa de Cultura'!K170+[1]CSM!K170+'[1]Teatrul de Nord'!K170+[1]Filarmonica!K170+'[1]Zone verzi'!K170+'[1]67020330'!K170+'[1]67020501'!K170+'[1]67020304'!K170+'[1]67020306'!K170+'[1]670250'!K170</f>
        <v>0</v>
      </c>
    </row>
    <row r="170" spans="1:11" s="65" customFormat="1" ht="15.75" hidden="1">
      <c r="A170" s="92"/>
      <c r="B170" s="28"/>
      <c r="C170" s="98"/>
      <c r="D170" s="99">
        <f>'[1]Casa de Cultura'!D171+[1]CSM!D171+'[1]Teatrul de Nord'!D171+[1]Filarmonica!D171+'[1]Zone verzi'!D171+'[1]67020330'!D171+'[1]67020501'!D171+'[1]67020304'!D171+'[1]67020306'!D171+'[1]670250'!D171</f>
        <v>0</v>
      </c>
      <c r="E170" s="31">
        <f>'[1]Casa de Cultura'!E171+[1]CSM!E171+'[1]Teatrul de Nord'!E171+[1]Filarmonica!E171+'[1]Zone verzi'!E171+'[1]67020330'!E171+'[1]67020501'!E171+'[1]67020304'!E171+'[1]67020306'!E171+'[1]670250'!E171</f>
        <v>0</v>
      </c>
      <c r="F170" s="31">
        <f>'[1]Casa de Cultura'!F171+[1]CSM!F171+'[1]Teatrul de Nord'!F171+[1]Filarmonica!F171+'[1]Zone verzi'!F171+'[1]67020330'!F171+'[1]67020501'!F171+'[1]67020304'!F171+'[1]67020306'!F171+'[1]670250'!F171</f>
        <v>0</v>
      </c>
      <c r="G170" s="31">
        <f>'[1]Casa de Cultura'!G171+[1]CSM!G171+'[1]Teatrul de Nord'!G171+[1]Filarmonica!G171+'[1]Zone verzi'!G171+'[1]67020330'!G171+'[1]67020501'!G171+'[1]67020304'!G171+'[1]67020306'!G171+'[1]670250'!G171</f>
        <v>0</v>
      </c>
      <c r="H170" s="31">
        <f>'[1]Casa de Cultura'!H171+[1]CSM!H171+'[1]Teatrul de Nord'!H171+[1]Filarmonica!H171+'[1]Zone verzi'!H171+'[1]67020330'!H171+'[1]67020501'!H171+'[1]67020304'!H171+'[1]67020306'!H171+'[1]670250'!H171</f>
        <v>0</v>
      </c>
      <c r="I170" s="31">
        <f>'[1]Casa de Cultura'!I171+[1]CSM!I171+'[1]Teatrul de Nord'!I171+[1]Filarmonica!I171+'[1]Zone verzi'!I171+'[1]67020330'!I171+'[1]67020501'!I171+'[1]67020304'!I171+'[1]67020306'!I171+'[1]670250'!I171</f>
        <v>0</v>
      </c>
      <c r="J170" s="31">
        <f>'[1]Casa de Cultura'!J171+[1]CSM!J171+'[1]Teatrul de Nord'!J171+[1]Filarmonica!J171+'[1]Zone verzi'!J171+'[1]67020330'!J171+'[1]67020501'!J171+'[1]67020304'!J171+'[1]67020306'!J171+'[1]670250'!J171</f>
        <v>0</v>
      </c>
      <c r="K170" s="31">
        <f>'[1]Casa de Cultura'!K171+[1]CSM!K171+'[1]Teatrul de Nord'!K171+[1]Filarmonica!K171+'[1]Zone verzi'!K171+'[1]67020330'!K171+'[1]67020501'!K171+'[1]67020304'!K171+'[1]67020306'!K171+'[1]670250'!K171</f>
        <v>0</v>
      </c>
    </row>
    <row r="171" spans="1:11" s="67" customFormat="1" ht="15" hidden="1">
      <c r="A171" s="100" t="s">
        <v>319</v>
      </c>
      <c r="B171" s="59"/>
      <c r="C171" s="22" t="s">
        <v>320</v>
      </c>
      <c r="D171" s="22">
        <f>'[1]Casa de Cultura'!D172+[1]CSM!D172+'[1]Teatrul de Nord'!D172+[1]Filarmonica!D172+'[1]Zone verzi'!D172+'[1]67020330'!D172+'[1]67020501'!D172+'[1]67020304'!D172+'[1]67020306'!D172+'[1]670250'!D172</f>
        <v>0</v>
      </c>
      <c r="E171" s="23">
        <f>'[1]Casa de Cultura'!E172+[1]CSM!E172+'[1]Teatrul de Nord'!E172+[1]Filarmonica!E172+'[1]Zone verzi'!E172+'[1]67020330'!E172+'[1]67020501'!E172+'[1]67020304'!E172+'[1]67020306'!E172+'[1]670250'!E172</f>
        <v>0</v>
      </c>
      <c r="F171" s="23">
        <f>'[1]Casa de Cultura'!F172+[1]CSM!F172+'[1]Teatrul de Nord'!F172+[1]Filarmonica!F172+'[1]Zone verzi'!F172+'[1]67020330'!F172+'[1]67020501'!F172+'[1]67020304'!F172+'[1]67020306'!F172+'[1]670250'!F172</f>
        <v>0</v>
      </c>
      <c r="G171" s="23">
        <f>'[1]Casa de Cultura'!G172+[1]CSM!G172+'[1]Teatrul de Nord'!G172+[1]Filarmonica!G172+'[1]Zone verzi'!G172+'[1]67020330'!G172+'[1]67020501'!G172+'[1]67020304'!G172+'[1]67020306'!G172+'[1]670250'!G172</f>
        <v>0</v>
      </c>
      <c r="H171" s="23">
        <f>'[1]Casa de Cultura'!H172+[1]CSM!H172+'[1]Teatrul de Nord'!H172+[1]Filarmonica!H172+'[1]Zone verzi'!H172+'[1]67020330'!H172+'[1]67020501'!H172+'[1]67020304'!H172+'[1]67020306'!H172+'[1]670250'!H172</f>
        <v>0</v>
      </c>
      <c r="I171" s="23">
        <f>'[1]Casa de Cultura'!I172+[1]CSM!I172+'[1]Teatrul de Nord'!I172+[1]Filarmonica!I172+'[1]Zone verzi'!I172+'[1]67020330'!I172+'[1]67020501'!I172+'[1]67020304'!I172+'[1]67020306'!I172+'[1]670250'!I172</f>
        <v>0</v>
      </c>
      <c r="J171" s="23">
        <f>'[1]Casa de Cultura'!J172+[1]CSM!J172+'[1]Teatrul de Nord'!J172+[1]Filarmonica!J172+'[1]Zone verzi'!J172+'[1]67020330'!J172+'[1]67020501'!J172+'[1]67020304'!J172+'[1]67020306'!J172+'[1]670250'!J172</f>
        <v>0</v>
      </c>
      <c r="K171" s="23">
        <f>'[1]Casa de Cultura'!K172+[1]CSM!K172+'[1]Teatrul de Nord'!K172+[1]Filarmonica!K172+'[1]Zone verzi'!K172+'[1]67020330'!K172+'[1]67020501'!K172+'[1]67020304'!K172+'[1]67020306'!K172+'[1]670250'!K172</f>
        <v>0</v>
      </c>
    </row>
    <row r="172" spans="1:11" s="65" customFormat="1" ht="15.75" hidden="1">
      <c r="A172" s="53" t="s">
        <v>321</v>
      </c>
      <c r="B172" s="53"/>
      <c r="C172" s="26" t="s">
        <v>322</v>
      </c>
      <c r="D172" s="26">
        <f>'[1]Casa de Cultura'!D173+[1]CSM!D173+'[1]Teatrul de Nord'!D173+[1]Filarmonica!D173+'[1]Zone verzi'!D173+'[1]67020330'!D173+'[1]67020501'!D173+'[1]67020304'!D173+'[1]67020306'!D173+'[1]670250'!D173</f>
        <v>0</v>
      </c>
      <c r="E172" s="27">
        <f>'[1]Casa de Cultura'!E173+[1]CSM!E173+'[1]Teatrul de Nord'!E173+[1]Filarmonica!E173+'[1]Zone verzi'!E173+'[1]67020330'!E173+'[1]67020501'!E173+'[1]67020304'!E173+'[1]67020306'!E173+'[1]670250'!E173</f>
        <v>0</v>
      </c>
      <c r="F172" s="27">
        <f>'[1]Casa de Cultura'!F173+[1]CSM!F173+'[1]Teatrul de Nord'!F173+[1]Filarmonica!F173+'[1]Zone verzi'!F173+'[1]67020330'!F173+'[1]67020501'!F173+'[1]67020304'!F173+'[1]67020306'!F173+'[1]670250'!F173</f>
        <v>0</v>
      </c>
      <c r="G172" s="27">
        <f>'[1]Casa de Cultura'!G173+[1]CSM!G173+'[1]Teatrul de Nord'!G173+[1]Filarmonica!G173+'[1]Zone verzi'!G173+'[1]67020330'!G173+'[1]67020501'!G173+'[1]67020304'!G173+'[1]67020306'!G173+'[1]670250'!G173</f>
        <v>0</v>
      </c>
      <c r="H172" s="27">
        <f>'[1]Casa de Cultura'!H173+[1]CSM!H173+'[1]Teatrul de Nord'!H173+[1]Filarmonica!H173+'[1]Zone verzi'!H173+'[1]67020330'!H173+'[1]67020501'!H173+'[1]67020304'!H173+'[1]67020306'!H173+'[1]670250'!H173</f>
        <v>0</v>
      </c>
      <c r="I172" s="27">
        <f>'[1]Casa de Cultura'!I173+[1]CSM!I173+'[1]Teatrul de Nord'!I173+[1]Filarmonica!I173+'[1]Zone verzi'!I173+'[1]67020330'!I173+'[1]67020501'!I173+'[1]67020304'!I173+'[1]67020306'!I173+'[1]670250'!I173</f>
        <v>0</v>
      </c>
      <c r="J172" s="27">
        <f>'[1]Casa de Cultura'!J173+[1]CSM!J173+'[1]Teatrul de Nord'!J173+[1]Filarmonica!J173+'[1]Zone verzi'!J173+'[1]67020330'!J173+'[1]67020501'!J173+'[1]67020304'!J173+'[1]67020306'!J173+'[1]670250'!J173</f>
        <v>0</v>
      </c>
      <c r="K172" s="27">
        <f>'[1]Casa de Cultura'!K173+[1]CSM!K173+'[1]Teatrul de Nord'!K173+[1]Filarmonica!K173+'[1]Zone verzi'!K173+'[1]67020330'!K173+'[1]67020501'!K173+'[1]67020304'!K173+'[1]67020306'!K173+'[1]670250'!K173</f>
        <v>0</v>
      </c>
    </row>
    <row r="173" spans="1:11" s="65" customFormat="1" ht="45.75" hidden="1">
      <c r="A173" s="39"/>
      <c r="B173" s="52" t="s">
        <v>323</v>
      </c>
      <c r="C173" s="30" t="s">
        <v>324</v>
      </c>
      <c r="D173" s="38">
        <f>'[1]Casa de Cultura'!D174+[1]CSM!D174+'[1]Teatrul de Nord'!D174+[1]Filarmonica!D174+'[1]Zone verzi'!D174+'[1]67020330'!D174+'[1]67020501'!D174+'[1]67020304'!D174+'[1]67020306'!D174+'[1]670250'!D174</f>
        <v>0</v>
      </c>
      <c r="E173" s="31">
        <f>'[1]Casa de Cultura'!E174+[1]CSM!E174+'[1]Teatrul de Nord'!E174+[1]Filarmonica!E174+'[1]Zone verzi'!E174+'[1]67020330'!E174+'[1]67020501'!E174+'[1]67020304'!E174+'[1]67020306'!E174+'[1]670250'!E174</f>
        <v>0</v>
      </c>
      <c r="F173" s="31">
        <f>'[1]Casa de Cultura'!F174+[1]CSM!F174+'[1]Teatrul de Nord'!F174+[1]Filarmonica!F174+'[1]Zone verzi'!F174+'[1]67020330'!F174+'[1]67020501'!F174+'[1]67020304'!F174+'[1]67020306'!F174+'[1]670250'!F174</f>
        <v>0</v>
      </c>
      <c r="G173" s="31">
        <f>'[1]Casa de Cultura'!G174+[1]CSM!G174+'[1]Teatrul de Nord'!G174+[1]Filarmonica!G174+'[1]Zone verzi'!G174+'[1]67020330'!G174+'[1]67020501'!G174+'[1]67020304'!G174+'[1]67020306'!G174+'[1]670250'!G174</f>
        <v>0</v>
      </c>
      <c r="H173" s="31">
        <f>'[1]Casa de Cultura'!H174+[1]CSM!H174+'[1]Teatrul de Nord'!H174+[1]Filarmonica!H174+'[1]Zone verzi'!H174+'[1]67020330'!H174+'[1]67020501'!H174+'[1]67020304'!H174+'[1]67020306'!H174+'[1]670250'!H174</f>
        <v>0</v>
      </c>
      <c r="I173" s="31">
        <f>'[1]Casa de Cultura'!I174+[1]CSM!I174+'[1]Teatrul de Nord'!I174+[1]Filarmonica!I174+'[1]Zone verzi'!I174+'[1]67020330'!I174+'[1]67020501'!I174+'[1]67020304'!I174+'[1]67020306'!I174+'[1]670250'!I174</f>
        <v>0</v>
      </c>
      <c r="J173" s="31">
        <f>'[1]Casa de Cultura'!J174+[1]CSM!J174+'[1]Teatrul de Nord'!J174+[1]Filarmonica!J174+'[1]Zone verzi'!J174+'[1]67020330'!J174+'[1]67020501'!J174+'[1]67020304'!J174+'[1]67020306'!J174+'[1]670250'!J174</f>
        <v>0</v>
      </c>
      <c r="K173" s="31">
        <f>'[1]Casa de Cultura'!K174+[1]CSM!K174+'[1]Teatrul de Nord'!K174+[1]Filarmonica!K174+'[1]Zone verzi'!K174+'[1]67020330'!K174+'[1]67020501'!K174+'[1]67020304'!K174+'[1]67020306'!K174+'[1]670250'!K174</f>
        <v>0</v>
      </c>
    </row>
    <row r="174" spans="1:11" s="65" customFormat="1" ht="30.75" hidden="1">
      <c r="A174" s="39"/>
      <c r="B174" s="52" t="s">
        <v>325</v>
      </c>
      <c r="C174" s="30" t="s">
        <v>326</v>
      </c>
      <c r="D174" s="38">
        <f>'[1]Casa de Cultura'!D175+[1]CSM!D175+'[1]Teatrul de Nord'!D175+[1]Filarmonica!D175+'[1]Zone verzi'!D175+'[1]67020330'!D175+'[1]67020501'!D175+'[1]67020304'!D175+'[1]67020306'!D175+'[1]670250'!D175</f>
        <v>0</v>
      </c>
      <c r="E174" s="31">
        <f>'[1]Casa de Cultura'!E175+[1]CSM!E175+'[1]Teatrul de Nord'!E175+[1]Filarmonica!E175+'[1]Zone verzi'!E175+'[1]67020330'!E175+'[1]67020501'!E175+'[1]67020304'!E175+'[1]67020306'!E175+'[1]670250'!E175</f>
        <v>0</v>
      </c>
      <c r="F174" s="31">
        <f>'[1]Casa de Cultura'!F175+[1]CSM!F175+'[1]Teatrul de Nord'!F175+[1]Filarmonica!F175+'[1]Zone verzi'!F175+'[1]67020330'!F175+'[1]67020501'!F175+'[1]67020304'!F175+'[1]67020306'!F175+'[1]670250'!F175</f>
        <v>0</v>
      </c>
      <c r="G174" s="31">
        <f>'[1]Casa de Cultura'!G175+[1]CSM!G175+'[1]Teatrul de Nord'!G175+[1]Filarmonica!G175+'[1]Zone verzi'!G175+'[1]67020330'!G175+'[1]67020501'!G175+'[1]67020304'!G175+'[1]67020306'!G175+'[1]670250'!G175</f>
        <v>0</v>
      </c>
      <c r="H174" s="31">
        <f>'[1]Casa de Cultura'!H175+[1]CSM!H175+'[1]Teatrul de Nord'!H175+[1]Filarmonica!H175+'[1]Zone verzi'!H175+'[1]67020330'!H175+'[1]67020501'!H175+'[1]67020304'!H175+'[1]67020306'!H175+'[1]670250'!H175</f>
        <v>0</v>
      </c>
      <c r="I174" s="31">
        <f>'[1]Casa de Cultura'!I175+[1]CSM!I175+'[1]Teatrul de Nord'!I175+[1]Filarmonica!I175+'[1]Zone verzi'!I175+'[1]67020330'!I175+'[1]67020501'!I175+'[1]67020304'!I175+'[1]67020306'!I175+'[1]670250'!I175</f>
        <v>0</v>
      </c>
      <c r="J174" s="31">
        <f>'[1]Casa de Cultura'!J175+[1]CSM!J175+'[1]Teatrul de Nord'!J175+[1]Filarmonica!J175+'[1]Zone verzi'!J175+'[1]67020330'!J175+'[1]67020501'!J175+'[1]67020304'!J175+'[1]67020306'!J175+'[1]670250'!J175</f>
        <v>0</v>
      </c>
      <c r="K174" s="31">
        <f>'[1]Casa de Cultura'!K175+[1]CSM!K175+'[1]Teatrul de Nord'!K175+[1]Filarmonica!K175+'[1]Zone verzi'!K175+'[1]67020330'!K175+'[1]67020501'!K175+'[1]67020304'!K175+'[1]67020306'!K175+'[1]670250'!K175</f>
        <v>0</v>
      </c>
    </row>
    <row r="175" spans="1:11" s="65" customFormat="1" ht="20.100000000000001" hidden="1" customHeight="1">
      <c r="A175" s="39"/>
      <c r="B175" s="52" t="s">
        <v>327</v>
      </c>
      <c r="C175" s="30" t="s">
        <v>328</v>
      </c>
      <c r="D175" s="38">
        <f>'[1]Casa de Cultura'!D176+[1]CSM!D176+'[1]Teatrul de Nord'!D176+[1]Filarmonica!D176+'[1]Zone verzi'!D176+'[1]67020330'!D176+'[1]67020501'!D176+'[1]67020304'!D176+'[1]67020306'!D176+'[1]670250'!D176</f>
        <v>0</v>
      </c>
      <c r="E175" s="31">
        <f>'[1]Casa de Cultura'!E176+[1]CSM!E176+'[1]Teatrul de Nord'!E176+[1]Filarmonica!E176+'[1]Zone verzi'!E176+'[1]67020330'!E176+'[1]67020501'!E176+'[1]67020304'!E176+'[1]67020306'!E176+'[1]670250'!E176</f>
        <v>0</v>
      </c>
      <c r="F175" s="31">
        <f>'[1]Casa de Cultura'!F176+[1]CSM!F176+'[1]Teatrul de Nord'!F176+[1]Filarmonica!F176+'[1]Zone verzi'!F176+'[1]67020330'!F176+'[1]67020501'!F176+'[1]67020304'!F176+'[1]67020306'!F176+'[1]670250'!F176</f>
        <v>0</v>
      </c>
      <c r="G175" s="31">
        <f>'[1]Casa de Cultura'!G176+[1]CSM!G176+'[1]Teatrul de Nord'!G176+[1]Filarmonica!G176+'[1]Zone verzi'!G176+'[1]67020330'!G176+'[1]67020501'!G176+'[1]67020304'!G176+'[1]67020306'!G176+'[1]670250'!G176</f>
        <v>0</v>
      </c>
      <c r="H175" s="31">
        <f>'[1]Casa de Cultura'!H176+[1]CSM!H176+'[1]Teatrul de Nord'!H176+[1]Filarmonica!H176+'[1]Zone verzi'!H176+'[1]67020330'!H176+'[1]67020501'!H176+'[1]67020304'!H176+'[1]67020306'!H176+'[1]670250'!H176</f>
        <v>0</v>
      </c>
      <c r="I175" s="31">
        <f>'[1]Casa de Cultura'!I176+[1]CSM!I176+'[1]Teatrul de Nord'!I176+[1]Filarmonica!I176+'[1]Zone verzi'!I176+'[1]67020330'!I176+'[1]67020501'!I176+'[1]67020304'!I176+'[1]67020306'!I176+'[1]670250'!I176</f>
        <v>0</v>
      </c>
      <c r="J175" s="31">
        <f>'[1]Casa de Cultura'!J176+[1]CSM!J176+'[1]Teatrul de Nord'!J176+[1]Filarmonica!J176+'[1]Zone verzi'!J176+'[1]67020330'!J176+'[1]67020501'!J176+'[1]67020304'!J176+'[1]67020306'!J176+'[1]670250'!J176</f>
        <v>0</v>
      </c>
      <c r="K175" s="31">
        <f>'[1]Casa de Cultura'!K176+[1]CSM!K176+'[1]Teatrul de Nord'!K176+[1]Filarmonica!K176+'[1]Zone verzi'!K176+'[1]67020330'!K176+'[1]67020501'!K176+'[1]67020304'!K176+'[1]67020306'!K176+'[1]670250'!K176</f>
        <v>0</v>
      </c>
    </row>
    <row r="176" spans="1:11" s="65" customFormat="1" ht="15.75" hidden="1">
      <c r="A176" s="39"/>
      <c r="B176" s="29" t="s">
        <v>329</v>
      </c>
      <c r="C176" s="30" t="s">
        <v>330</v>
      </c>
      <c r="D176" s="38">
        <f>'[1]Casa de Cultura'!D177+[1]CSM!D177+'[1]Teatrul de Nord'!D177+[1]Filarmonica!D177+'[1]Zone verzi'!D177+'[1]67020330'!D177+'[1]67020501'!D177+'[1]67020304'!D177+'[1]67020306'!D177+'[1]670250'!D177</f>
        <v>0</v>
      </c>
      <c r="E176" s="31">
        <f>'[1]Casa de Cultura'!E177+[1]CSM!E177+'[1]Teatrul de Nord'!E177+[1]Filarmonica!E177+'[1]Zone verzi'!E177+'[1]67020330'!E177+'[1]67020501'!E177+'[1]67020304'!E177+'[1]67020306'!E177+'[1]670250'!E177</f>
        <v>0</v>
      </c>
      <c r="F176" s="31">
        <f>'[1]Casa de Cultura'!F177+[1]CSM!F177+'[1]Teatrul de Nord'!F177+[1]Filarmonica!F177+'[1]Zone verzi'!F177+'[1]67020330'!F177+'[1]67020501'!F177+'[1]67020304'!F177+'[1]67020306'!F177+'[1]670250'!F177</f>
        <v>0</v>
      </c>
      <c r="G176" s="31">
        <f>'[1]Casa de Cultura'!G177+[1]CSM!G177+'[1]Teatrul de Nord'!G177+[1]Filarmonica!G177+'[1]Zone verzi'!G177+'[1]67020330'!G177+'[1]67020501'!G177+'[1]67020304'!G177+'[1]67020306'!G177+'[1]670250'!G177</f>
        <v>0</v>
      </c>
      <c r="H176" s="31">
        <f>'[1]Casa de Cultura'!H177+[1]CSM!H177+'[1]Teatrul de Nord'!H177+[1]Filarmonica!H177+'[1]Zone verzi'!H177+'[1]67020330'!H177+'[1]67020501'!H177+'[1]67020304'!H177+'[1]67020306'!H177+'[1]670250'!H177</f>
        <v>0</v>
      </c>
      <c r="I176" s="31">
        <f>'[1]Casa de Cultura'!I177+[1]CSM!I177+'[1]Teatrul de Nord'!I177+[1]Filarmonica!I177+'[1]Zone verzi'!I177+'[1]67020330'!I177+'[1]67020501'!I177+'[1]67020304'!I177+'[1]67020306'!I177+'[1]670250'!I177</f>
        <v>0</v>
      </c>
      <c r="J176" s="31">
        <f>'[1]Casa de Cultura'!J177+[1]CSM!J177+'[1]Teatrul de Nord'!J177+[1]Filarmonica!J177+'[1]Zone verzi'!J177+'[1]67020330'!J177+'[1]67020501'!J177+'[1]67020304'!J177+'[1]67020306'!J177+'[1]670250'!J177</f>
        <v>0</v>
      </c>
      <c r="K176" s="31">
        <f>'[1]Casa de Cultura'!K177+[1]CSM!K177+'[1]Teatrul de Nord'!K177+[1]Filarmonica!K177+'[1]Zone verzi'!K177+'[1]67020330'!K177+'[1]67020501'!K177+'[1]67020304'!K177+'[1]67020306'!K177+'[1]670250'!K177</f>
        <v>0</v>
      </c>
    </row>
    <row r="177" spans="1:11" s="65" customFormat="1" ht="15.75" hidden="1">
      <c r="A177" s="53" t="s">
        <v>331</v>
      </c>
      <c r="B177" s="53"/>
      <c r="C177" s="26" t="s">
        <v>332</v>
      </c>
      <c r="D177" s="26">
        <f>'[1]Casa de Cultura'!D178+[1]CSM!D178+'[1]Teatrul de Nord'!D178+[1]Filarmonica!D178+'[1]Zone verzi'!D178+'[1]67020330'!D178+'[1]67020501'!D178+'[1]67020304'!D178+'[1]67020306'!D178+'[1]670250'!D178</f>
        <v>0</v>
      </c>
      <c r="E177" s="27">
        <f>'[1]Casa de Cultura'!E178+[1]CSM!E178+'[1]Teatrul de Nord'!E178+[1]Filarmonica!E178+'[1]Zone verzi'!E178+'[1]67020330'!E178+'[1]67020501'!E178+'[1]67020304'!E178+'[1]67020306'!E178+'[1]670250'!E178</f>
        <v>0</v>
      </c>
      <c r="F177" s="27">
        <f>'[1]Casa de Cultura'!F178+[1]CSM!F178+'[1]Teatrul de Nord'!F178+[1]Filarmonica!F178+'[1]Zone verzi'!F178+'[1]67020330'!F178+'[1]67020501'!F178+'[1]67020304'!F178+'[1]67020306'!F178+'[1]670250'!F178</f>
        <v>0</v>
      </c>
      <c r="G177" s="27">
        <f>'[1]Casa de Cultura'!G178+[1]CSM!G178+'[1]Teatrul de Nord'!G178+[1]Filarmonica!G178+'[1]Zone verzi'!G178+'[1]67020330'!G178+'[1]67020501'!G178+'[1]67020304'!G178+'[1]67020306'!G178+'[1]670250'!G178</f>
        <v>0</v>
      </c>
      <c r="H177" s="27">
        <f>'[1]Casa de Cultura'!H178+[1]CSM!H178+'[1]Teatrul de Nord'!H178+[1]Filarmonica!H178+'[1]Zone verzi'!H178+'[1]67020330'!H178+'[1]67020501'!H178+'[1]67020304'!H178+'[1]67020306'!H178+'[1]670250'!H178</f>
        <v>0</v>
      </c>
      <c r="I177" s="27">
        <f>'[1]Casa de Cultura'!I178+[1]CSM!I178+'[1]Teatrul de Nord'!I178+[1]Filarmonica!I178+'[1]Zone verzi'!I178+'[1]67020330'!I178+'[1]67020501'!I178+'[1]67020304'!I178+'[1]67020306'!I178+'[1]670250'!I178</f>
        <v>0</v>
      </c>
      <c r="J177" s="27">
        <f>'[1]Casa de Cultura'!J178+[1]CSM!J178+'[1]Teatrul de Nord'!J178+[1]Filarmonica!J178+'[1]Zone verzi'!J178+'[1]67020330'!J178+'[1]67020501'!J178+'[1]67020304'!J178+'[1]67020306'!J178+'[1]670250'!J178</f>
        <v>0</v>
      </c>
      <c r="K177" s="27">
        <f>'[1]Casa de Cultura'!K178+[1]CSM!K178+'[1]Teatrul de Nord'!K178+[1]Filarmonica!K178+'[1]Zone verzi'!K178+'[1]67020330'!K178+'[1]67020501'!K178+'[1]67020304'!K178+'[1]67020306'!K178+'[1]670250'!K178</f>
        <v>0</v>
      </c>
    </row>
    <row r="178" spans="1:11" s="65" customFormat="1" ht="15.75" hidden="1">
      <c r="A178" s="39"/>
      <c r="B178" s="29" t="s">
        <v>333</v>
      </c>
      <c r="C178" s="30" t="s">
        <v>334</v>
      </c>
      <c r="D178" s="38">
        <f>'[1]Casa de Cultura'!D179+[1]CSM!D179+'[1]Teatrul de Nord'!D179+[1]Filarmonica!D179+'[1]Zone verzi'!D179+'[1]67020330'!D179+'[1]67020501'!D179+'[1]67020304'!D179+'[1]67020306'!D179+'[1]670250'!D179</f>
        <v>0</v>
      </c>
      <c r="E178" s="31">
        <f>'[1]Casa de Cultura'!E179+[1]CSM!E179+'[1]Teatrul de Nord'!E179+[1]Filarmonica!E179+'[1]Zone verzi'!E179+'[1]67020330'!E179+'[1]67020501'!E179+'[1]67020304'!E179+'[1]67020306'!E179+'[1]670250'!E179</f>
        <v>0</v>
      </c>
      <c r="F178" s="31">
        <f>'[1]Casa de Cultura'!F179+[1]CSM!F179+'[1]Teatrul de Nord'!F179+[1]Filarmonica!F179+'[1]Zone verzi'!F179+'[1]67020330'!F179+'[1]67020501'!F179+'[1]67020304'!F179+'[1]67020306'!F179+'[1]670250'!F179</f>
        <v>0</v>
      </c>
      <c r="G178" s="31">
        <f>'[1]Casa de Cultura'!G179+[1]CSM!G179+'[1]Teatrul de Nord'!G179+[1]Filarmonica!G179+'[1]Zone verzi'!G179+'[1]67020330'!G179+'[1]67020501'!G179+'[1]67020304'!G179+'[1]67020306'!G179+'[1]670250'!G179</f>
        <v>0</v>
      </c>
      <c r="H178" s="31">
        <f>'[1]Casa de Cultura'!H179+[1]CSM!H179+'[1]Teatrul de Nord'!H179+[1]Filarmonica!H179+'[1]Zone verzi'!H179+'[1]67020330'!H179+'[1]67020501'!H179+'[1]67020304'!H179+'[1]67020306'!H179+'[1]670250'!H179</f>
        <v>0</v>
      </c>
      <c r="I178" s="31">
        <f>'[1]Casa de Cultura'!I179+[1]CSM!I179+'[1]Teatrul de Nord'!I179+[1]Filarmonica!I179+'[1]Zone verzi'!I179+'[1]67020330'!I179+'[1]67020501'!I179+'[1]67020304'!I179+'[1]67020306'!I179+'[1]670250'!I179</f>
        <v>0</v>
      </c>
      <c r="J178" s="31">
        <f>'[1]Casa de Cultura'!J179+[1]CSM!J179+'[1]Teatrul de Nord'!J179+[1]Filarmonica!J179+'[1]Zone verzi'!J179+'[1]67020330'!J179+'[1]67020501'!J179+'[1]67020304'!J179+'[1]67020306'!J179+'[1]670250'!J179</f>
        <v>0</v>
      </c>
      <c r="K178" s="31">
        <f>'[1]Casa de Cultura'!K179+[1]CSM!K179+'[1]Teatrul de Nord'!K179+[1]Filarmonica!K179+'[1]Zone verzi'!K179+'[1]67020330'!K179+'[1]67020501'!K179+'[1]67020304'!K179+'[1]67020306'!K179+'[1]670250'!K179</f>
        <v>0</v>
      </c>
    </row>
    <row r="179" spans="1:11" s="65" customFormat="1" ht="15.75" hidden="1">
      <c r="A179" s="39"/>
      <c r="B179" s="29" t="s">
        <v>335</v>
      </c>
      <c r="C179" s="30" t="s">
        <v>336</v>
      </c>
      <c r="D179" s="38">
        <f>'[1]Casa de Cultura'!D180+[1]CSM!D180+'[1]Teatrul de Nord'!D180+[1]Filarmonica!D180+'[1]Zone verzi'!D180+'[1]67020330'!D180+'[1]67020501'!D180+'[1]67020304'!D180+'[1]67020306'!D180+'[1]670250'!D180</f>
        <v>0</v>
      </c>
      <c r="E179" s="31">
        <f>'[1]Casa de Cultura'!E180+[1]CSM!E180+'[1]Teatrul de Nord'!E180+[1]Filarmonica!E180+'[1]Zone verzi'!E180+'[1]67020330'!E180+'[1]67020501'!E180+'[1]67020304'!E180+'[1]67020306'!E180+'[1]670250'!E180</f>
        <v>0</v>
      </c>
      <c r="F179" s="31">
        <f>'[1]Casa de Cultura'!F180+[1]CSM!F180+'[1]Teatrul de Nord'!F180+[1]Filarmonica!F180+'[1]Zone verzi'!F180+'[1]67020330'!F180+'[1]67020501'!F180+'[1]67020304'!F180+'[1]67020306'!F180+'[1]670250'!F180</f>
        <v>0</v>
      </c>
      <c r="G179" s="31">
        <f>'[1]Casa de Cultura'!G180+[1]CSM!G180+'[1]Teatrul de Nord'!G180+[1]Filarmonica!G180+'[1]Zone verzi'!G180+'[1]67020330'!G180+'[1]67020501'!G180+'[1]67020304'!G180+'[1]67020306'!G180+'[1]670250'!G180</f>
        <v>0</v>
      </c>
      <c r="H179" s="31">
        <f>'[1]Casa de Cultura'!H180+[1]CSM!H180+'[1]Teatrul de Nord'!H180+[1]Filarmonica!H180+'[1]Zone verzi'!H180+'[1]67020330'!H180+'[1]67020501'!H180+'[1]67020304'!H180+'[1]67020306'!H180+'[1]670250'!H180</f>
        <v>0</v>
      </c>
      <c r="I179" s="31">
        <f>'[1]Casa de Cultura'!I180+[1]CSM!I180+'[1]Teatrul de Nord'!I180+[1]Filarmonica!I180+'[1]Zone verzi'!I180+'[1]67020330'!I180+'[1]67020501'!I180+'[1]67020304'!I180+'[1]67020306'!I180+'[1]670250'!I180</f>
        <v>0</v>
      </c>
      <c r="J179" s="31">
        <f>'[1]Casa de Cultura'!J180+[1]CSM!J180+'[1]Teatrul de Nord'!J180+[1]Filarmonica!J180+'[1]Zone verzi'!J180+'[1]67020330'!J180+'[1]67020501'!J180+'[1]67020304'!J180+'[1]67020306'!J180+'[1]670250'!J180</f>
        <v>0</v>
      </c>
      <c r="K179" s="31">
        <f>'[1]Casa de Cultura'!K180+[1]CSM!K180+'[1]Teatrul de Nord'!K180+[1]Filarmonica!K180+'[1]Zone verzi'!K180+'[1]67020330'!K180+'[1]67020501'!K180+'[1]67020304'!K180+'[1]67020306'!K180+'[1]670250'!K180</f>
        <v>0</v>
      </c>
    </row>
    <row r="180" spans="1:11" s="65" customFormat="1" ht="15.75" hidden="1">
      <c r="A180" s="39"/>
      <c r="B180" s="29" t="s">
        <v>337</v>
      </c>
      <c r="C180" s="30" t="s">
        <v>338</v>
      </c>
      <c r="D180" s="38">
        <f>'[1]Casa de Cultura'!D181+[1]CSM!D181+'[1]Teatrul de Nord'!D181+[1]Filarmonica!D181+'[1]Zone verzi'!D181+'[1]67020330'!D181+'[1]67020501'!D181+'[1]67020304'!D181+'[1]67020306'!D181+'[1]670250'!D181</f>
        <v>0</v>
      </c>
      <c r="E180" s="31">
        <f>'[1]Casa de Cultura'!E181+[1]CSM!E181+'[1]Teatrul de Nord'!E181+[1]Filarmonica!E181+'[1]Zone verzi'!E181+'[1]67020330'!E181+'[1]67020501'!E181+'[1]67020304'!E181+'[1]67020306'!E181+'[1]670250'!E181</f>
        <v>0</v>
      </c>
      <c r="F180" s="31">
        <f>'[1]Casa de Cultura'!F181+[1]CSM!F181+'[1]Teatrul de Nord'!F181+[1]Filarmonica!F181+'[1]Zone verzi'!F181+'[1]67020330'!F181+'[1]67020501'!F181+'[1]67020304'!F181+'[1]67020306'!F181+'[1]670250'!F181</f>
        <v>0</v>
      </c>
      <c r="G180" s="31">
        <f>'[1]Casa de Cultura'!G181+[1]CSM!G181+'[1]Teatrul de Nord'!G181+[1]Filarmonica!G181+'[1]Zone verzi'!G181+'[1]67020330'!G181+'[1]67020501'!G181+'[1]67020304'!G181+'[1]67020306'!G181+'[1]670250'!G181</f>
        <v>0</v>
      </c>
      <c r="H180" s="31">
        <f>'[1]Casa de Cultura'!H181+[1]CSM!H181+'[1]Teatrul de Nord'!H181+[1]Filarmonica!H181+'[1]Zone verzi'!H181+'[1]67020330'!H181+'[1]67020501'!H181+'[1]67020304'!H181+'[1]67020306'!H181+'[1]670250'!H181</f>
        <v>0</v>
      </c>
      <c r="I180" s="31">
        <f>'[1]Casa de Cultura'!I181+[1]CSM!I181+'[1]Teatrul de Nord'!I181+[1]Filarmonica!I181+'[1]Zone verzi'!I181+'[1]67020330'!I181+'[1]67020501'!I181+'[1]67020304'!I181+'[1]67020306'!I181+'[1]670250'!I181</f>
        <v>0</v>
      </c>
      <c r="J180" s="31">
        <f>'[1]Casa de Cultura'!J181+[1]CSM!J181+'[1]Teatrul de Nord'!J181+[1]Filarmonica!J181+'[1]Zone verzi'!J181+'[1]67020330'!J181+'[1]67020501'!J181+'[1]67020304'!J181+'[1]67020306'!J181+'[1]670250'!J181</f>
        <v>0</v>
      </c>
      <c r="K180" s="31">
        <f>'[1]Casa de Cultura'!K181+[1]CSM!K181+'[1]Teatrul de Nord'!K181+[1]Filarmonica!K181+'[1]Zone verzi'!K181+'[1]67020330'!K181+'[1]67020501'!K181+'[1]67020304'!K181+'[1]67020306'!K181+'[1]670250'!K181</f>
        <v>0</v>
      </c>
    </row>
    <row r="181" spans="1:11" s="67" customFormat="1" ht="33.75" hidden="1" customHeight="1">
      <c r="A181" s="182" t="s">
        <v>339</v>
      </c>
      <c r="B181" s="182"/>
      <c r="C181" s="22" t="s">
        <v>340</v>
      </c>
      <c r="D181" s="22">
        <f>'[1]Casa de Cultura'!D182+[1]CSM!D182+'[1]Teatrul de Nord'!D182+[1]Filarmonica!D182+'[1]Zone verzi'!D182+'[1]67020330'!D182+'[1]67020501'!D182+'[1]67020304'!D182+'[1]67020306'!D182+'[1]670250'!D182</f>
        <v>0</v>
      </c>
      <c r="E181" s="23">
        <f>'[1]Casa de Cultura'!E182+[1]CSM!E182+'[1]Teatrul de Nord'!E182+[1]Filarmonica!E182+'[1]Zone verzi'!E182+'[1]67020330'!E182+'[1]67020501'!E182+'[1]67020304'!E182+'[1]67020306'!E182+'[1]670250'!E182</f>
        <v>0</v>
      </c>
      <c r="F181" s="23">
        <f>'[1]Casa de Cultura'!F182+[1]CSM!F182+'[1]Teatrul de Nord'!F182+[1]Filarmonica!F182+'[1]Zone verzi'!F182+'[1]67020330'!F182+'[1]67020501'!F182+'[1]67020304'!F182+'[1]67020306'!F182+'[1]670250'!F182</f>
        <v>0</v>
      </c>
      <c r="G181" s="23">
        <f>'[1]Casa de Cultura'!G182+[1]CSM!G182+'[1]Teatrul de Nord'!G182+[1]Filarmonica!G182+'[1]Zone verzi'!G182+'[1]67020330'!G182+'[1]67020501'!G182+'[1]67020304'!G182+'[1]67020306'!G182+'[1]670250'!G182</f>
        <v>0</v>
      </c>
      <c r="H181" s="23">
        <f>'[1]Casa de Cultura'!H182+[1]CSM!H182+'[1]Teatrul de Nord'!H182+[1]Filarmonica!H182+'[1]Zone verzi'!H182+'[1]67020330'!H182+'[1]67020501'!H182+'[1]67020304'!H182+'[1]67020306'!H182+'[1]670250'!H182</f>
        <v>0</v>
      </c>
      <c r="I181" s="23">
        <f>'[1]Casa de Cultura'!I182+[1]CSM!I182+'[1]Teatrul de Nord'!I182+[1]Filarmonica!I182+'[1]Zone verzi'!I182+'[1]67020330'!I182+'[1]67020501'!I182+'[1]67020304'!I182+'[1]67020306'!I182+'[1]670250'!I182</f>
        <v>0</v>
      </c>
      <c r="J181" s="23">
        <f>'[1]Casa de Cultura'!J182+[1]CSM!J182+'[1]Teatrul de Nord'!J182+[1]Filarmonica!J182+'[1]Zone verzi'!J182+'[1]67020330'!J182+'[1]67020501'!J182+'[1]67020304'!J182+'[1]67020306'!J182+'[1]670250'!J182</f>
        <v>0</v>
      </c>
      <c r="K181" s="23">
        <f>'[1]Casa de Cultura'!K182+[1]CSM!K182+'[1]Teatrul de Nord'!K182+[1]Filarmonica!K182+'[1]Zone verzi'!K182+'[1]67020330'!K182+'[1]67020501'!K182+'[1]67020304'!K182+'[1]67020306'!K182+'[1]670250'!K182</f>
        <v>0</v>
      </c>
    </row>
    <row r="182" spans="1:11" s="65" customFormat="1" ht="15.75" hidden="1">
      <c r="A182" s="39" t="s">
        <v>341</v>
      </c>
      <c r="B182" s="29"/>
      <c r="C182" s="38" t="s">
        <v>342</v>
      </c>
      <c r="D182" s="38">
        <f>'[1]Casa de Cultura'!D183+[1]CSM!D183+'[1]Teatrul de Nord'!D183+[1]Filarmonica!D183+'[1]Zone verzi'!D183+'[1]67020330'!D183+'[1]67020501'!D183+'[1]67020304'!D183+'[1]67020306'!D183+'[1]670250'!D183</f>
        <v>0</v>
      </c>
      <c r="E182" s="31">
        <f>'[1]Casa de Cultura'!E183+[1]CSM!E183+'[1]Teatrul de Nord'!E183+[1]Filarmonica!E183+'[1]Zone verzi'!E183+'[1]67020330'!E183+'[1]67020501'!E183+'[1]67020304'!E183+'[1]67020306'!E183+'[1]670250'!E183</f>
        <v>0</v>
      </c>
      <c r="F182" s="31">
        <f>'[1]Casa de Cultura'!F183+[1]CSM!F183+'[1]Teatrul de Nord'!F183+[1]Filarmonica!F183+'[1]Zone verzi'!F183+'[1]67020330'!F183+'[1]67020501'!F183+'[1]67020304'!F183+'[1]67020306'!F183+'[1]670250'!F183</f>
        <v>0</v>
      </c>
      <c r="G182" s="31">
        <f>'[1]Casa de Cultura'!G183+[1]CSM!G183+'[1]Teatrul de Nord'!G183+[1]Filarmonica!G183+'[1]Zone verzi'!G183+'[1]67020330'!G183+'[1]67020501'!G183+'[1]67020304'!G183+'[1]67020306'!G183+'[1]670250'!G183</f>
        <v>0</v>
      </c>
      <c r="H182" s="31">
        <f>'[1]Casa de Cultura'!H183+[1]CSM!H183+'[1]Teatrul de Nord'!H183+[1]Filarmonica!H183+'[1]Zone verzi'!H183+'[1]67020330'!H183+'[1]67020501'!H183+'[1]67020304'!H183+'[1]67020306'!H183+'[1]670250'!H183</f>
        <v>0</v>
      </c>
      <c r="I182" s="31">
        <f>'[1]Casa de Cultura'!I183+[1]CSM!I183+'[1]Teatrul de Nord'!I183+[1]Filarmonica!I183+'[1]Zone verzi'!I183+'[1]67020330'!I183+'[1]67020501'!I183+'[1]67020304'!I183+'[1]67020306'!I183+'[1]670250'!I183</f>
        <v>0</v>
      </c>
      <c r="J182" s="31">
        <f>'[1]Casa de Cultura'!J183+[1]CSM!J183+'[1]Teatrul de Nord'!J183+[1]Filarmonica!J183+'[1]Zone verzi'!J183+'[1]67020330'!J183+'[1]67020501'!J183+'[1]67020304'!J183+'[1]67020306'!J183+'[1]670250'!J183</f>
        <v>0</v>
      </c>
      <c r="K182" s="31">
        <f>'[1]Casa de Cultura'!K183+[1]CSM!K183+'[1]Teatrul de Nord'!K183+[1]Filarmonica!K183+'[1]Zone verzi'!K183+'[1]67020330'!K183+'[1]67020501'!K183+'[1]67020304'!K183+'[1]67020306'!K183+'[1]670250'!K183</f>
        <v>0</v>
      </c>
    </row>
    <row r="183" spans="1:11" s="65" customFormat="1" ht="15.75" hidden="1">
      <c r="A183" s="39"/>
      <c r="B183" s="29"/>
      <c r="C183" s="38"/>
      <c r="D183" s="38">
        <f>'[1]Casa de Cultura'!D184+[1]CSM!D184+'[1]Teatrul de Nord'!D184+[1]Filarmonica!D184+'[1]Zone verzi'!D184+'[1]67020330'!D184+'[1]67020501'!D184+'[1]67020304'!D184+'[1]67020306'!D184+'[1]670250'!D184</f>
        <v>0</v>
      </c>
      <c r="E183" s="31">
        <f>'[1]Casa de Cultura'!E184+[1]CSM!E184+'[1]Teatrul de Nord'!E184+[1]Filarmonica!E184+'[1]Zone verzi'!E184+'[1]67020330'!E184+'[1]67020501'!E184+'[1]67020304'!E184+'[1]67020306'!E184+'[1]670250'!E184</f>
        <v>0</v>
      </c>
      <c r="F183" s="31">
        <f>'[1]Casa de Cultura'!F184+[1]CSM!F184+'[1]Teatrul de Nord'!F184+[1]Filarmonica!F184+'[1]Zone verzi'!F184+'[1]67020330'!F184+'[1]67020501'!F184+'[1]67020304'!F184+'[1]67020306'!F184+'[1]670250'!F184</f>
        <v>0</v>
      </c>
      <c r="G183" s="31">
        <f>'[1]Casa de Cultura'!G184+[1]CSM!G184+'[1]Teatrul de Nord'!G184+[1]Filarmonica!G184+'[1]Zone verzi'!G184+'[1]67020330'!G184+'[1]67020501'!G184+'[1]67020304'!G184+'[1]67020306'!G184+'[1]670250'!G184</f>
        <v>0</v>
      </c>
      <c r="H183" s="31">
        <f>'[1]Casa de Cultura'!H184+[1]CSM!H184+'[1]Teatrul de Nord'!H184+[1]Filarmonica!H184+'[1]Zone verzi'!H184+'[1]67020330'!H184+'[1]67020501'!H184+'[1]67020304'!H184+'[1]67020306'!H184+'[1]670250'!H184</f>
        <v>0</v>
      </c>
      <c r="I183" s="31">
        <f>'[1]Casa de Cultura'!I184+[1]CSM!I184+'[1]Teatrul de Nord'!I184+[1]Filarmonica!I184+'[1]Zone verzi'!I184+'[1]67020330'!I184+'[1]67020501'!I184+'[1]67020304'!I184+'[1]67020306'!I184+'[1]670250'!I184</f>
        <v>0</v>
      </c>
      <c r="J183" s="31">
        <f>'[1]Casa de Cultura'!J184+[1]CSM!J184+'[1]Teatrul de Nord'!J184+[1]Filarmonica!J184+'[1]Zone verzi'!J184+'[1]67020330'!J184+'[1]67020501'!J184+'[1]67020304'!J184+'[1]67020306'!J184+'[1]670250'!J184</f>
        <v>0</v>
      </c>
      <c r="K183" s="31">
        <f>'[1]Casa de Cultura'!K184+[1]CSM!K184+'[1]Teatrul de Nord'!K184+[1]Filarmonica!K184+'[1]Zone verzi'!K184+'[1]67020330'!K184+'[1]67020501'!K184+'[1]67020304'!K184+'[1]67020306'!K184+'[1]670250'!K184</f>
        <v>0</v>
      </c>
    </row>
    <row r="184" spans="1:11" s="24" customFormat="1" ht="20.25" customHeight="1">
      <c r="A184" s="183" t="s">
        <v>343</v>
      </c>
      <c r="B184" s="183"/>
      <c r="C184" s="101"/>
      <c r="D184" s="102">
        <f>'[1]Casa de Cultura'!D185+[1]CSM!D185+'[1]Teatrul de Nord'!D185+[1]Filarmonica!D185+'[1]Zone verzi'!D185+'[1]67020330'!D185+'[1]67020501'!D185+'[1]67020304'!D185+'[1]67020306'!D185+'[1]670250'!D185</f>
        <v>2702640</v>
      </c>
      <c r="E184" s="102">
        <v>4306387</v>
      </c>
      <c r="F184" s="102">
        <f>'[1]Casa de Cultura'!F185+[1]CSM!F185+'[1]Teatrul de Nord'!F185+[1]Filarmonica!F185+'[1]Zone verzi'!F185+'[1]67020330'!F185+'[1]67020501'!F185+'[1]67020304'!F185+'[1]67020306'!F185+'[1]670250'!F185</f>
        <v>3048940</v>
      </c>
      <c r="G184" s="102">
        <f>'[1]Casa de Cultura'!G185+[1]CSM!G185+'[1]Teatrul de Nord'!G185+[1]Filarmonica!G185+'[1]Zone verzi'!G185+'[1]67020330'!G185+'[1]67020501'!G185+'[1]67020304'!G185+'[1]67020306'!G185+'[1]670250'!G185</f>
        <v>1256564</v>
      </c>
      <c r="H184" s="102">
        <f>'[1]Casa de Cultura'!H185+[1]CSM!H185+'[1]Teatrul de Nord'!H185+[1]Filarmonica!H185+'[1]Zone verzi'!H185+'[1]67020330'!H185+'[1]67020501'!H185+'[1]67020304'!H185+'[1]67020306'!H185+'[1]670250'!H185</f>
        <v>1256564</v>
      </c>
      <c r="I184" s="102">
        <f>'[1]Casa de Cultura'!I185+[1]CSM!I185+'[1]Teatrul de Nord'!I185+[1]Filarmonica!I185+'[1]Zone verzi'!I185+'[1]67020330'!I185+'[1]67020501'!I185+'[1]67020304'!I185+'[1]67020306'!I185+'[1]670250'!I185</f>
        <v>1256564</v>
      </c>
      <c r="J184" s="102">
        <f>'[1]Casa de Cultura'!J185+[1]CSM!J185+'[1]Teatrul de Nord'!J185+[1]Filarmonica!J185+'[1]Zone verzi'!J185+'[1]67020330'!J185+'[1]67020501'!J185+'[1]67020304'!J185+'[1]67020306'!J185+'[1]670250'!J185</f>
        <v>0</v>
      </c>
      <c r="K184" s="102">
        <f>'[1]Casa de Cultura'!K185+[1]CSM!K185+'[1]Teatrul de Nord'!K185+[1]Filarmonica!K185+'[1]Zone verzi'!K185+'[1]67020330'!K185+'[1]67020501'!K185+'[1]67020304'!K185+'[1]67020306'!K185+'[1]670250'!K185</f>
        <v>367808</v>
      </c>
    </row>
    <row r="185" spans="1:11" s="24" customFormat="1" ht="20.100000000000001" customHeight="1">
      <c r="A185" s="184" t="s">
        <v>344</v>
      </c>
      <c r="B185" s="184"/>
      <c r="C185" s="85" t="s">
        <v>345</v>
      </c>
      <c r="D185" s="85">
        <f>'[1]Casa de Cultura'!D186+[1]CSM!D186+'[1]Teatrul de Nord'!D186+[1]Filarmonica!D186+'[1]Zone verzi'!D186+'[1]67020330'!D186+'[1]67020501'!D186+'[1]67020304'!D186+'[1]67020306'!D186+'[1]670250'!D186</f>
        <v>0</v>
      </c>
      <c r="E185" s="86">
        <v>105300</v>
      </c>
      <c r="F185" s="86">
        <f>'[1]Casa de Cultura'!F186+[1]CSM!F186+'[1]Teatrul de Nord'!F186+[1]Filarmonica!F186+'[1]Zone verzi'!F186+'[1]67020330'!F186+'[1]67020501'!F186+'[1]67020304'!F186+'[1]67020306'!F186+'[1]670250'!F186</f>
        <v>346300</v>
      </c>
      <c r="G185" s="86">
        <f>'[1]Casa de Cultura'!G186+[1]CSM!G186+'[1]Teatrul de Nord'!G186+[1]Filarmonica!G186+'[1]Zone verzi'!G186+'[1]67020330'!G186+'[1]67020501'!G186+'[1]67020304'!G186+'[1]67020306'!G186+'[1]670250'!G186</f>
        <v>334449</v>
      </c>
      <c r="H185" s="86">
        <f>'[1]Casa de Cultura'!H186+[1]CSM!H186+'[1]Teatrul de Nord'!H186+[1]Filarmonica!H186+'[1]Zone verzi'!H186+'[1]67020330'!H186+'[1]67020501'!H186+'[1]67020304'!H186+'[1]67020306'!H186+'[1]670250'!H186</f>
        <v>334449</v>
      </c>
      <c r="I185" s="86">
        <f>'[1]Casa de Cultura'!I186+[1]CSM!I186+'[1]Teatrul de Nord'!I186+[1]Filarmonica!I186+'[1]Zone verzi'!I186+'[1]67020330'!I186+'[1]67020501'!I186+'[1]67020304'!I186+'[1]67020306'!I186+'[1]670250'!I186</f>
        <v>334449</v>
      </c>
      <c r="J185" s="86">
        <f>'[1]Casa de Cultura'!J186+[1]CSM!J186+'[1]Teatrul de Nord'!J186+[1]Filarmonica!J186+'[1]Zone verzi'!J186+'[1]67020330'!J186+'[1]67020501'!J186+'[1]67020304'!J186+'[1]67020306'!J186+'[1]670250'!J186</f>
        <v>0</v>
      </c>
      <c r="K185" s="86">
        <f>'[1]Casa de Cultura'!K186+[1]CSM!K186+'[1]Teatrul de Nord'!K186+[1]Filarmonica!K186+'[1]Zone verzi'!K186+'[1]67020330'!K186+'[1]67020501'!K186+'[1]67020304'!K186+'[1]67020306'!K186+'[1]670250'!K186</f>
        <v>334449</v>
      </c>
    </row>
    <row r="186" spans="1:11" s="65" customFormat="1" ht="20.100000000000001" customHeight="1">
      <c r="A186" s="25" t="s">
        <v>346</v>
      </c>
      <c r="B186" s="41"/>
      <c r="C186" s="26" t="s">
        <v>347</v>
      </c>
      <c r="D186" s="26">
        <f>'[1]Casa de Cultura'!D187+[1]CSM!D187+'[1]Teatrul de Nord'!D187+[1]Filarmonica!D187+'[1]Zone verzi'!D187+'[1]67020330'!D187+'[1]67020501'!D187+'[1]67020304'!D187+'[1]67020306'!D187+'[1]670250'!D187</f>
        <v>0</v>
      </c>
      <c r="E186" s="27">
        <v>105300</v>
      </c>
      <c r="F186" s="27">
        <f>'[1]Casa de Cultura'!F187+[1]CSM!F187+'[1]Teatrul de Nord'!F187+[1]Filarmonica!F187+'[1]Zone verzi'!F187+'[1]67020330'!F187+'[1]67020501'!F187+'[1]67020304'!F187+'[1]67020306'!F187+'[1]670250'!F187</f>
        <v>346300</v>
      </c>
      <c r="G186" s="27">
        <f>'[1]Casa de Cultura'!G187+[1]CSM!G187+'[1]Teatrul de Nord'!G187+[1]Filarmonica!G187+'[1]Zone verzi'!G187+'[1]67020330'!G187+'[1]67020501'!G187+'[1]67020304'!G187+'[1]67020306'!G187+'[1]670250'!G187</f>
        <v>334449</v>
      </c>
      <c r="H186" s="27">
        <f>'[1]Casa de Cultura'!H187+[1]CSM!H187+'[1]Teatrul de Nord'!H187+[1]Filarmonica!H187+'[1]Zone verzi'!H187+'[1]67020330'!H187+'[1]67020501'!H187+'[1]67020304'!H187+'[1]67020306'!H187+'[1]670250'!H187</f>
        <v>334449</v>
      </c>
      <c r="I186" s="27">
        <f>'[1]Casa de Cultura'!I187+[1]CSM!I187+'[1]Teatrul de Nord'!I187+[1]Filarmonica!I187+'[1]Zone verzi'!I187+'[1]67020330'!I187+'[1]67020501'!I187+'[1]67020304'!I187+'[1]67020306'!I187+'[1]670250'!I187</f>
        <v>334449</v>
      </c>
      <c r="J186" s="27">
        <f>'[1]Casa de Cultura'!J187+[1]CSM!J187+'[1]Teatrul de Nord'!J187+[1]Filarmonica!J187+'[1]Zone verzi'!J187+'[1]67020330'!J187+'[1]67020501'!J187+'[1]67020304'!J187+'[1]67020306'!J187+'[1]670250'!J187</f>
        <v>0</v>
      </c>
      <c r="K186" s="27">
        <f>'[1]Casa de Cultura'!K187+[1]CSM!K187+'[1]Teatrul de Nord'!K187+[1]Filarmonica!K187+'[1]Zone verzi'!K187+'[1]67020330'!K187+'[1]67020501'!K187+'[1]67020304'!K187+'[1]67020306'!K187+'[1]670250'!K187</f>
        <v>334449</v>
      </c>
    </row>
    <row r="187" spans="1:11" s="105" customFormat="1" ht="20.100000000000001" hidden="1" customHeight="1">
      <c r="A187" s="103"/>
      <c r="B187" s="104" t="s">
        <v>348</v>
      </c>
      <c r="C187" s="30" t="s">
        <v>349</v>
      </c>
      <c r="D187" s="38">
        <f>'[1]Casa de Cultura'!D188+[1]CSM!D188+'[1]Teatrul de Nord'!D188+[1]Filarmonica!D188+'[1]Zone verzi'!D188+'[1]67020330'!D188+'[1]67020501'!D188+'[1]67020304'!D188+'[1]67020306'!D188+'[1]670250'!D188</f>
        <v>0</v>
      </c>
      <c r="E187" s="31">
        <f>'[1]Casa de Cultura'!E188+[1]CSM!E188+'[1]Teatrul de Nord'!E188+[1]Filarmonica!E188+'[1]Zone verzi'!E188+'[1]67020330'!E188+'[1]67020501'!E188+'[1]67020304'!E188+'[1]67020306'!E188+'[1]670250'!E188</f>
        <v>0</v>
      </c>
      <c r="F187" s="31">
        <f>'[1]Casa de Cultura'!F188+[1]CSM!F188+'[1]Teatrul de Nord'!F188+[1]Filarmonica!F188+'[1]Zone verzi'!F188+'[1]67020330'!F188+'[1]67020501'!F188+'[1]67020304'!F188+'[1]67020306'!F188+'[1]670250'!F188</f>
        <v>0</v>
      </c>
      <c r="G187" s="31">
        <f>'[1]Casa de Cultura'!G188+[1]CSM!G188+'[1]Teatrul de Nord'!G188+[1]Filarmonica!G188+'[1]Zone verzi'!G188+'[1]67020330'!G188+'[1]67020501'!G188+'[1]67020304'!G188+'[1]67020306'!G188+'[1]670250'!G188</f>
        <v>0</v>
      </c>
      <c r="H187" s="31">
        <f>'[1]Casa de Cultura'!H188+[1]CSM!H188+'[1]Teatrul de Nord'!H188+[1]Filarmonica!H188+'[1]Zone verzi'!H188+'[1]67020330'!H188+'[1]67020501'!H188+'[1]67020304'!H188+'[1]67020306'!H188+'[1]670250'!H188</f>
        <v>0</v>
      </c>
      <c r="I187" s="31">
        <f>'[1]Casa de Cultura'!I188+[1]CSM!I188+'[1]Teatrul de Nord'!I188+[1]Filarmonica!I188+'[1]Zone verzi'!I188+'[1]67020330'!I188+'[1]67020501'!I188+'[1]67020304'!I188+'[1]67020306'!I188+'[1]670250'!I188</f>
        <v>0</v>
      </c>
      <c r="J187" s="31">
        <f>'[1]Casa de Cultura'!J188+[1]CSM!J188+'[1]Teatrul de Nord'!J188+[1]Filarmonica!J188+'[1]Zone verzi'!J188+'[1]67020330'!J188+'[1]67020501'!J188+'[1]67020304'!J188+'[1]67020306'!J188+'[1]670250'!J188</f>
        <v>0</v>
      </c>
      <c r="K187" s="31">
        <f>'[1]Casa de Cultura'!K188+[1]CSM!K188+'[1]Teatrul de Nord'!K188+[1]Filarmonica!K188+'[1]Zone verzi'!K188+'[1]67020330'!K188+'[1]67020501'!K188+'[1]67020304'!K188+'[1]67020306'!K188+'[1]670250'!K188</f>
        <v>0</v>
      </c>
    </row>
    <row r="188" spans="1:11" s="108" customFormat="1" ht="20.100000000000001" hidden="1" customHeight="1">
      <c r="A188" s="106"/>
      <c r="B188" s="107" t="s">
        <v>350</v>
      </c>
      <c r="C188" s="79" t="s">
        <v>351</v>
      </c>
      <c r="D188" s="80">
        <f>'[1]Casa de Cultura'!D189+[1]CSM!D189+'[1]Teatrul de Nord'!D189+[1]Filarmonica!D189+'[1]Zone verzi'!D189+'[1]67020330'!D189+'[1]67020501'!D189+'[1]67020304'!D189+'[1]67020306'!D189+'[1]670250'!D189</f>
        <v>0</v>
      </c>
      <c r="E188" s="81">
        <f>'[1]Casa de Cultura'!E189+[1]CSM!E189+'[1]Teatrul de Nord'!E189+[1]Filarmonica!E189+'[1]Zone verzi'!E189+'[1]67020330'!E189+'[1]67020501'!E189+'[1]67020304'!E189+'[1]67020306'!E189+'[1]670250'!E189</f>
        <v>0</v>
      </c>
      <c r="F188" s="81">
        <f>'[1]Casa de Cultura'!F189+[1]CSM!F189+'[1]Teatrul de Nord'!F189+[1]Filarmonica!F189+'[1]Zone verzi'!F189+'[1]67020330'!F189+'[1]67020501'!F189+'[1]67020304'!F189+'[1]67020306'!F189+'[1]670250'!F189</f>
        <v>0</v>
      </c>
      <c r="G188" s="81">
        <f>'[1]Casa de Cultura'!G189+[1]CSM!G189+'[1]Teatrul de Nord'!G189+[1]Filarmonica!G189+'[1]Zone verzi'!G189+'[1]67020330'!G189+'[1]67020501'!G189+'[1]67020304'!G189+'[1]67020306'!G189+'[1]670250'!G189</f>
        <v>0</v>
      </c>
      <c r="H188" s="81">
        <f>'[1]Casa de Cultura'!H189+[1]CSM!H189+'[1]Teatrul de Nord'!H189+[1]Filarmonica!H189+'[1]Zone verzi'!H189+'[1]67020330'!H189+'[1]67020501'!H189+'[1]67020304'!H189+'[1]67020306'!H189+'[1]670250'!H189</f>
        <v>0</v>
      </c>
      <c r="I188" s="81">
        <f>'[1]Casa de Cultura'!I189+[1]CSM!I189+'[1]Teatrul de Nord'!I189+[1]Filarmonica!I189+'[1]Zone verzi'!I189+'[1]67020330'!I189+'[1]67020501'!I189+'[1]67020304'!I189+'[1]67020306'!I189+'[1]670250'!I189</f>
        <v>0</v>
      </c>
      <c r="J188" s="81">
        <f>'[1]Casa de Cultura'!J189+[1]CSM!J189+'[1]Teatrul de Nord'!J189+[1]Filarmonica!J189+'[1]Zone verzi'!J189+'[1]67020330'!J189+'[1]67020501'!J189+'[1]67020304'!J189+'[1]67020306'!J189+'[1]670250'!J189</f>
        <v>0</v>
      </c>
      <c r="K188" s="81">
        <f>'[1]Casa de Cultura'!K189+[1]CSM!K189+'[1]Teatrul de Nord'!K189+[1]Filarmonica!K189+'[1]Zone verzi'!K189+'[1]67020330'!K189+'[1]67020501'!K189+'[1]67020304'!K189+'[1]67020306'!K189+'[1]670250'!K189</f>
        <v>0</v>
      </c>
    </row>
    <row r="189" spans="1:11" s="108" customFormat="1" ht="20.100000000000001" hidden="1" customHeight="1">
      <c r="A189" s="106"/>
      <c r="B189" s="107" t="s">
        <v>352</v>
      </c>
      <c r="C189" s="79" t="s">
        <v>353</v>
      </c>
      <c r="D189" s="80">
        <f>'[1]Casa de Cultura'!D190+[1]CSM!D190+'[1]Teatrul de Nord'!D190+[1]Filarmonica!D190+'[1]Zone verzi'!D190+'[1]67020330'!D190+'[1]67020501'!D190+'[1]67020304'!D190+'[1]67020306'!D190+'[1]670250'!D190</f>
        <v>0</v>
      </c>
      <c r="E189" s="81">
        <f>'[1]Casa de Cultura'!E190+[1]CSM!E190+'[1]Teatrul de Nord'!E190+[1]Filarmonica!E190+'[1]Zone verzi'!E190+'[1]67020330'!E190+'[1]67020501'!E190+'[1]67020304'!E190+'[1]67020306'!E190+'[1]670250'!E190</f>
        <v>0</v>
      </c>
      <c r="F189" s="81">
        <f>'[1]Casa de Cultura'!F190+[1]CSM!F190+'[1]Teatrul de Nord'!F190+[1]Filarmonica!F190+'[1]Zone verzi'!F190+'[1]67020330'!F190+'[1]67020501'!F190+'[1]67020304'!F190+'[1]67020306'!F190+'[1]670250'!F190</f>
        <v>0</v>
      </c>
      <c r="G189" s="81">
        <f>'[1]Casa de Cultura'!G190+[1]CSM!G190+'[1]Teatrul de Nord'!G190+[1]Filarmonica!G190+'[1]Zone verzi'!G190+'[1]67020330'!G190+'[1]67020501'!G190+'[1]67020304'!G190+'[1]67020306'!G190+'[1]670250'!G190</f>
        <v>0</v>
      </c>
      <c r="H189" s="81">
        <f>'[1]Casa de Cultura'!H190+[1]CSM!H190+'[1]Teatrul de Nord'!H190+[1]Filarmonica!H190+'[1]Zone verzi'!H190+'[1]67020330'!H190+'[1]67020501'!H190+'[1]67020304'!H190+'[1]67020306'!H190+'[1]670250'!H190</f>
        <v>0</v>
      </c>
      <c r="I189" s="81">
        <f>'[1]Casa de Cultura'!I190+[1]CSM!I190+'[1]Teatrul de Nord'!I190+[1]Filarmonica!I190+'[1]Zone verzi'!I190+'[1]67020330'!I190+'[1]67020501'!I190+'[1]67020304'!I190+'[1]67020306'!I190+'[1]670250'!I190</f>
        <v>0</v>
      </c>
      <c r="J189" s="81">
        <f>'[1]Casa de Cultura'!J190+[1]CSM!J190+'[1]Teatrul de Nord'!J190+[1]Filarmonica!J190+'[1]Zone verzi'!J190+'[1]67020330'!J190+'[1]67020501'!J190+'[1]67020304'!J190+'[1]67020306'!J190+'[1]670250'!J190</f>
        <v>0</v>
      </c>
      <c r="K189" s="81">
        <f>'[1]Casa de Cultura'!K190+[1]CSM!K190+'[1]Teatrul de Nord'!K190+[1]Filarmonica!K190+'[1]Zone verzi'!K190+'[1]67020330'!K190+'[1]67020501'!K190+'[1]67020304'!K190+'[1]67020306'!K190+'[1]670250'!K190</f>
        <v>0</v>
      </c>
    </row>
    <row r="190" spans="1:11" s="108" customFormat="1" ht="20.100000000000001" hidden="1" customHeight="1">
      <c r="A190" s="106"/>
      <c r="B190" s="107" t="s">
        <v>354</v>
      </c>
      <c r="C190" s="79" t="s">
        <v>355</v>
      </c>
      <c r="D190" s="80">
        <f>'[1]Casa de Cultura'!D191+[1]CSM!D191+'[1]Teatrul de Nord'!D191+[1]Filarmonica!D191+'[1]Zone verzi'!D191+'[1]67020330'!D191+'[1]67020501'!D191+'[1]67020304'!D191+'[1]67020306'!D191+'[1]670250'!D191</f>
        <v>0</v>
      </c>
      <c r="E190" s="81">
        <f>'[1]Casa de Cultura'!E191+[1]CSM!E191+'[1]Teatrul de Nord'!E191+[1]Filarmonica!E191+'[1]Zone verzi'!E191+'[1]67020330'!E191+'[1]67020501'!E191+'[1]67020304'!E191+'[1]67020306'!E191+'[1]670250'!E191</f>
        <v>0</v>
      </c>
      <c r="F190" s="81">
        <f>'[1]Casa de Cultura'!F191+[1]CSM!F191+'[1]Teatrul de Nord'!F191+[1]Filarmonica!F191+'[1]Zone verzi'!F191+'[1]67020330'!F191+'[1]67020501'!F191+'[1]67020304'!F191+'[1]67020306'!F191+'[1]670250'!F191</f>
        <v>0</v>
      </c>
      <c r="G190" s="81">
        <f>'[1]Casa de Cultura'!G191+[1]CSM!G191+'[1]Teatrul de Nord'!G191+[1]Filarmonica!G191+'[1]Zone verzi'!G191+'[1]67020330'!G191+'[1]67020501'!G191+'[1]67020304'!G191+'[1]67020306'!G191+'[1]670250'!G191</f>
        <v>0</v>
      </c>
      <c r="H190" s="81">
        <f>'[1]Casa de Cultura'!H191+[1]CSM!H191+'[1]Teatrul de Nord'!H191+[1]Filarmonica!H191+'[1]Zone verzi'!H191+'[1]67020330'!H191+'[1]67020501'!H191+'[1]67020304'!H191+'[1]67020306'!H191+'[1]670250'!H191</f>
        <v>0</v>
      </c>
      <c r="I190" s="81">
        <f>'[1]Casa de Cultura'!I191+[1]CSM!I191+'[1]Teatrul de Nord'!I191+[1]Filarmonica!I191+'[1]Zone verzi'!I191+'[1]67020330'!I191+'[1]67020501'!I191+'[1]67020304'!I191+'[1]67020306'!I191+'[1]670250'!I191</f>
        <v>0</v>
      </c>
      <c r="J190" s="81">
        <f>'[1]Casa de Cultura'!J191+[1]CSM!J191+'[1]Teatrul de Nord'!J191+[1]Filarmonica!J191+'[1]Zone verzi'!J191+'[1]67020330'!J191+'[1]67020501'!J191+'[1]67020304'!J191+'[1]67020306'!J191+'[1]670250'!J191</f>
        <v>0</v>
      </c>
      <c r="K190" s="81">
        <f>'[1]Casa de Cultura'!K191+[1]CSM!K191+'[1]Teatrul de Nord'!K191+[1]Filarmonica!K191+'[1]Zone verzi'!K191+'[1]67020330'!K191+'[1]67020501'!K191+'[1]67020304'!K191+'[1]67020306'!K191+'[1]670250'!K191</f>
        <v>0</v>
      </c>
    </row>
    <row r="191" spans="1:11" s="108" customFormat="1" ht="20.100000000000001" hidden="1" customHeight="1">
      <c r="A191" s="106"/>
      <c r="B191" s="107" t="s">
        <v>356</v>
      </c>
      <c r="C191" s="79" t="s">
        <v>357</v>
      </c>
      <c r="D191" s="80">
        <f>'[1]Casa de Cultura'!D192+[1]CSM!D192+'[1]Teatrul de Nord'!D192+[1]Filarmonica!D192+'[1]Zone verzi'!D192+'[1]67020330'!D192+'[1]67020501'!D192+'[1]67020304'!D192+'[1]67020306'!D192+'[1]670250'!D192</f>
        <v>0</v>
      </c>
      <c r="E191" s="81">
        <f>'[1]Casa de Cultura'!E192+[1]CSM!E192+'[1]Teatrul de Nord'!E192+[1]Filarmonica!E192+'[1]Zone verzi'!E192+'[1]67020330'!E192+'[1]67020501'!E192+'[1]67020304'!E192+'[1]67020306'!E192+'[1]670250'!E192</f>
        <v>0</v>
      </c>
      <c r="F191" s="81">
        <f>'[1]Casa de Cultura'!F192+[1]CSM!F192+'[1]Teatrul de Nord'!F192+[1]Filarmonica!F192+'[1]Zone verzi'!F192+'[1]67020330'!F192+'[1]67020501'!F192+'[1]67020304'!F192+'[1]67020306'!F192+'[1]670250'!F192</f>
        <v>0</v>
      </c>
      <c r="G191" s="81">
        <f>'[1]Casa de Cultura'!G192+[1]CSM!G192+'[1]Teatrul de Nord'!G192+[1]Filarmonica!G192+'[1]Zone verzi'!G192+'[1]67020330'!G192+'[1]67020501'!G192+'[1]67020304'!G192+'[1]67020306'!G192+'[1]670250'!G192</f>
        <v>0</v>
      </c>
      <c r="H191" s="81">
        <f>'[1]Casa de Cultura'!H192+[1]CSM!H192+'[1]Teatrul de Nord'!H192+[1]Filarmonica!H192+'[1]Zone verzi'!H192+'[1]67020330'!H192+'[1]67020501'!H192+'[1]67020304'!H192+'[1]67020306'!H192+'[1]670250'!H192</f>
        <v>0</v>
      </c>
      <c r="I191" s="81">
        <f>'[1]Casa de Cultura'!I192+[1]CSM!I192+'[1]Teatrul de Nord'!I192+[1]Filarmonica!I192+'[1]Zone verzi'!I192+'[1]67020330'!I192+'[1]67020501'!I192+'[1]67020304'!I192+'[1]67020306'!I192+'[1]670250'!I192</f>
        <v>0</v>
      </c>
      <c r="J191" s="81">
        <f>'[1]Casa de Cultura'!J192+[1]CSM!J192+'[1]Teatrul de Nord'!J192+[1]Filarmonica!J192+'[1]Zone verzi'!J192+'[1]67020330'!J192+'[1]67020501'!J192+'[1]67020304'!J192+'[1]67020306'!J192+'[1]670250'!J192</f>
        <v>0</v>
      </c>
      <c r="K191" s="81">
        <f>'[1]Casa de Cultura'!K192+[1]CSM!K192+'[1]Teatrul de Nord'!K192+[1]Filarmonica!K192+'[1]Zone verzi'!K192+'[1]67020330'!K192+'[1]67020501'!K192+'[1]67020304'!K192+'[1]67020306'!K192+'[1]670250'!K192</f>
        <v>0</v>
      </c>
    </row>
    <row r="192" spans="1:11" s="108" customFormat="1" ht="20.100000000000001" hidden="1" customHeight="1">
      <c r="A192" s="106"/>
      <c r="B192" s="107" t="s">
        <v>358</v>
      </c>
      <c r="C192" s="79" t="s">
        <v>359</v>
      </c>
      <c r="D192" s="80">
        <f>'[1]Casa de Cultura'!D193+[1]CSM!D193+'[1]Teatrul de Nord'!D193+[1]Filarmonica!D193+'[1]Zone verzi'!D193+'[1]67020330'!D193+'[1]67020501'!D193+'[1]67020304'!D193+'[1]67020306'!D193+'[1]670250'!D193</f>
        <v>0</v>
      </c>
      <c r="E192" s="81">
        <f>'[1]Casa de Cultura'!E193+[1]CSM!E193+'[1]Teatrul de Nord'!E193+[1]Filarmonica!E193+'[1]Zone verzi'!E193+'[1]67020330'!E193+'[1]67020501'!E193+'[1]67020304'!E193+'[1]67020306'!E193+'[1]670250'!E193</f>
        <v>0</v>
      </c>
      <c r="F192" s="81">
        <f>'[1]Casa de Cultura'!F193+[1]CSM!F193+'[1]Teatrul de Nord'!F193+[1]Filarmonica!F193+'[1]Zone verzi'!F193+'[1]67020330'!F193+'[1]67020501'!F193+'[1]67020304'!F193+'[1]67020306'!F193+'[1]670250'!F193</f>
        <v>0</v>
      </c>
      <c r="G192" s="81">
        <f>'[1]Casa de Cultura'!G193+[1]CSM!G193+'[1]Teatrul de Nord'!G193+[1]Filarmonica!G193+'[1]Zone verzi'!G193+'[1]67020330'!G193+'[1]67020501'!G193+'[1]67020304'!G193+'[1]67020306'!G193+'[1]670250'!G193</f>
        <v>0</v>
      </c>
      <c r="H192" s="81">
        <f>'[1]Casa de Cultura'!H193+[1]CSM!H193+'[1]Teatrul de Nord'!H193+[1]Filarmonica!H193+'[1]Zone verzi'!H193+'[1]67020330'!H193+'[1]67020501'!H193+'[1]67020304'!H193+'[1]67020306'!H193+'[1]670250'!H193</f>
        <v>0</v>
      </c>
      <c r="I192" s="81">
        <f>'[1]Casa de Cultura'!I193+[1]CSM!I193+'[1]Teatrul de Nord'!I193+[1]Filarmonica!I193+'[1]Zone verzi'!I193+'[1]67020330'!I193+'[1]67020501'!I193+'[1]67020304'!I193+'[1]67020306'!I193+'[1]670250'!I193</f>
        <v>0</v>
      </c>
      <c r="J192" s="81">
        <f>'[1]Casa de Cultura'!J193+[1]CSM!J193+'[1]Teatrul de Nord'!J193+[1]Filarmonica!J193+'[1]Zone verzi'!J193+'[1]67020330'!J193+'[1]67020501'!J193+'[1]67020304'!J193+'[1]67020306'!J193+'[1]670250'!J193</f>
        <v>0</v>
      </c>
      <c r="K192" s="81">
        <f>'[1]Casa de Cultura'!K193+[1]CSM!K193+'[1]Teatrul de Nord'!K193+[1]Filarmonica!K193+'[1]Zone verzi'!K193+'[1]67020330'!K193+'[1]67020501'!K193+'[1]67020304'!K193+'[1]67020306'!K193+'[1]670250'!K193</f>
        <v>0</v>
      </c>
    </row>
    <row r="193" spans="1:11" s="108" customFormat="1" ht="20.100000000000001" hidden="1" customHeight="1">
      <c r="A193" s="106"/>
      <c r="B193" s="107" t="s">
        <v>360</v>
      </c>
      <c r="C193" s="79" t="s">
        <v>361</v>
      </c>
      <c r="D193" s="80">
        <f>'[1]Casa de Cultura'!D194+[1]CSM!D194+'[1]Teatrul de Nord'!D194+[1]Filarmonica!D194+'[1]Zone verzi'!D194+'[1]67020330'!D194+'[1]67020501'!D194+'[1]67020304'!D194+'[1]67020306'!D194+'[1]670250'!D194</f>
        <v>0</v>
      </c>
      <c r="E193" s="81">
        <f>'[1]Casa de Cultura'!E194+[1]CSM!E194+'[1]Teatrul de Nord'!E194+[1]Filarmonica!E194+'[1]Zone verzi'!E194+'[1]67020330'!E194+'[1]67020501'!E194+'[1]67020304'!E194+'[1]67020306'!E194+'[1]670250'!E194</f>
        <v>0</v>
      </c>
      <c r="F193" s="81">
        <f>'[1]Casa de Cultura'!F194+[1]CSM!F194+'[1]Teatrul de Nord'!F194+[1]Filarmonica!F194+'[1]Zone verzi'!F194+'[1]67020330'!F194+'[1]67020501'!F194+'[1]67020304'!F194+'[1]67020306'!F194+'[1]670250'!F194</f>
        <v>0</v>
      </c>
      <c r="G193" s="81">
        <f>'[1]Casa de Cultura'!G194+[1]CSM!G194+'[1]Teatrul de Nord'!G194+[1]Filarmonica!G194+'[1]Zone verzi'!G194+'[1]67020330'!G194+'[1]67020501'!G194+'[1]67020304'!G194+'[1]67020306'!G194+'[1]670250'!G194</f>
        <v>0</v>
      </c>
      <c r="H193" s="81">
        <f>'[1]Casa de Cultura'!H194+[1]CSM!H194+'[1]Teatrul de Nord'!H194+[1]Filarmonica!H194+'[1]Zone verzi'!H194+'[1]67020330'!H194+'[1]67020501'!H194+'[1]67020304'!H194+'[1]67020306'!H194+'[1]670250'!H194</f>
        <v>0</v>
      </c>
      <c r="I193" s="81">
        <f>'[1]Casa de Cultura'!I194+[1]CSM!I194+'[1]Teatrul de Nord'!I194+[1]Filarmonica!I194+'[1]Zone verzi'!I194+'[1]67020330'!I194+'[1]67020501'!I194+'[1]67020304'!I194+'[1]67020306'!I194+'[1]670250'!I194</f>
        <v>0</v>
      </c>
      <c r="J193" s="81">
        <f>'[1]Casa de Cultura'!J194+[1]CSM!J194+'[1]Teatrul de Nord'!J194+[1]Filarmonica!J194+'[1]Zone verzi'!J194+'[1]67020330'!J194+'[1]67020501'!J194+'[1]67020304'!J194+'[1]67020306'!J194+'[1]670250'!J194</f>
        <v>0</v>
      </c>
      <c r="K193" s="81">
        <f>'[1]Casa de Cultura'!K194+[1]CSM!K194+'[1]Teatrul de Nord'!K194+[1]Filarmonica!K194+'[1]Zone verzi'!K194+'[1]67020330'!K194+'[1]67020501'!K194+'[1]67020304'!K194+'[1]67020306'!K194+'[1]670250'!K194</f>
        <v>0</v>
      </c>
    </row>
    <row r="194" spans="1:11" s="108" customFormat="1" ht="20.100000000000001" hidden="1" customHeight="1">
      <c r="A194" s="106"/>
      <c r="B194" s="107" t="s">
        <v>362</v>
      </c>
      <c r="C194" s="79" t="s">
        <v>363</v>
      </c>
      <c r="D194" s="80">
        <f>'[1]Casa de Cultura'!D195+[1]CSM!D195+'[1]Teatrul de Nord'!D195+[1]Filarmonica!D195+'[1]Zone verzi'!D195+'[1]67020330'!D195+'[1]67020501'!D195+'[1]67020304'!D195+'[1]67020306'!D195+'[1]670250'!D195</f>
        <v>0</v>
      </c>
      <c r="E194" s="81">
        <f>'[1]Casa de Cultura'!E195+[1]CSM!E195+'[1]Teatrul de Nord'!E195+[1]Filarmonica!E195+'[1]Zone verzi'!E195+'[1]67020330'!E195+'[1]67020501'!E195+'[1]67020304'!E195+'[1]67020306'!E195+'[1]670250'!E195</f>
        <v>0</v>
      </c>
      <c r="F194" s="81">
        <f>'[1]Casa de Cultura'!F195+[1]CSM!F195+'[1]Teatrul de Nord'!F195+[1]Filarmonica!F195+'[1]Zone verzi'!F195+'[1]67020330'!F195+'[1]67020501'!F195+'[1]67020304'!F195+'[1]67020306'!F195+'[1]670250'!F195</f>
        <v>0</v>
      </c>
      <c r="G194" s="81">
        <f>'[1]Casa de Cultura'!G195+[1]CSM!G195+'[1]Teatrul de Nord'!G195+[1]Filarmonica!G195+'[1]Zone verzi'!G195+'[1]67020330'!G195+'[1]67020501'!G195+'[1]67020304'!G195+'[1]67020306'!G195+'[1]670250'!G195</f>
        <v>0</v>
      </c>
      <c r="H194" s="81">
        <f>'[1]Casa de Cultura'!H195+[1]CSM!H195+'[1]Teatrul de Nord'!H195+[1]Filarmonica!H195+'[1]Zone verzi'!H195+'[1]67020330'!H195+'[1]67020501'!H195+'[1]67020304'!H195+'[1]67020306'!H195+'[1]670250'!H195</f>
        <v>0</v>
      </c>
      <c r="I194" s="81">
        <f>'[1]Casa de Cultura'!I195+[1]CSM!I195+'[1]Teatrul de Nord'!I195+[1]Filarmonica!I195+'[1]Zone verzi'!I195+'[1]67020330'!I195+'[1]67020501'!I195+'[1]67020304'!I195+'[1]67020306'!I195+'[1]670250'!I195</f>
        <v>0</v>
      </c>
      <c r="J194" s="81">
        <f>'[1]Casa de Cultura'!J195+[1]CSM!J195+'[1]Teatrul de Nord'!J195+[1]Filarmonica!J195+'[1]Zone verzi'!J195+'[1]67020330'!J195+'[1]67020501'!J195+'[1]67020304'!J195+'[1]67020306'!J195+'[1]670250'!J195</f>
        <v>0</v>
      </c>
      <c r="K194" s="81">
        <f>'[1]Casa de Cultura'!K195+[1]CSM!K195+'[1]Teatrul de Nord'!K195+[1]Filarmonica!K195+'[1]Zone verzi'!K195+'[1]67020330'!K195+'[1]67020501'!K195+'[1]67020304'!K195+'[1]67020306'!K195+'[1]670250'!K195</f>
        <v>0</v>
      </c>
    </row>
    <row r="195" spans="1:11" s="108" customFormat="1" ht="20.100000000000001" customHeight="1">
      <c r="A195" s="106"/>
      <c r="B195" s="107" t="s">
        <v>364</v>
      </c>
      <c r="C195" s="79" t="s">
        <v>365</v>
      </c>
      <c r="D195" s="80">
        <f>'[1]Casa de Cultura'!D196+[1]CSM!D196+'[1]Teatrul de Nord'!D196+[1]Filarmonica!D196+'[1]Zone verzi'!D196+'[1]67020330'!D196+'[1]67020501'!D196+'[1]67020304'!D196+'[1]67020306'!D196+'[1]670250'!D196</f>
        <v>0</v>
      </c>
      <c r="E195" s="81">
        <v>105300</v>
      </c>
      <c r="F195" s="81">
        <f>'[1]Casa de Cultura'!F196+[1]CSM!F196+'[1]Teatrul de Nord'!F196+[1]Filarmonica!F196+'[1]Zone verzi'!F196+'[1]67020330'!F196+'[1]67020501'!F196+'[1]67020304'!F196+'[1]67020306'!F196+'[1]670250'!F196</f>
        <v>346300</v>
      </c>
      <c r="G195" s="81">
        <f>'[1]Casa de Cultura'!G196+[1]CSM!G196+'[1]Teatrul de Nord'!G196+[1]Filarmonica!G196+'[1]Zone verzi'!G196+'[1]67020330'!G196+'[1]67020501'!G196+'[1]67020304'!G196+'[1]67020306'!G196+'[1]670250'!G196</f>
        <v>334449</v>
      </c>
      <c r="H195" s="81">
        <f>'[1]Casa de Cultura'!H196+[1]CSM!H196+'[1]Teatrul de Nord'!H196+[1]Filarmonica!H196+'[1]Zone verzi'!H196+'[1]67020330'!H196+'[1]67020501'!H196+'[1]67020304'!H196+'[1]67020306'!H196+'[1]670250'!H196</f>
        <v>334449</v>
      </c>
      <c r="I195" s="81">
        <f>'[1]Casa de Cultura'!I196+[1]CSM!I196+'[1]Teatrul de Nord'!I196+[1]Filarmonica!I196+'[1]Zone verzi'!I196+'[1]67020330'!I196+'[1]67020501'!I196+'[1]67020304'!I196+'[1]67020306'!I196+'[1]670250'!I196</f>
        <v>334449</v>
      </c>
      <c r="J195" s="81">
        <f>'[1]Casa de Cultura'!J196+[1]CSM!J196+'[1]Teatrul de Nord'!J196+[1]Filarmonica!J196+'[1]Zone verzi'!J196+'[1]67020330'!J196+'[1]67020501'!J196+'[1]67020304'!J196+'[1]67020306'!J196+'[1]670250'!J196</f>
        <v>0</v>
      </c>
      <c r="K195" s="81">
        <f>'[1]Casa de Cultura'!K196+[1]CSM!K196+'[1]Teatrul de Nord'!K196+[1]Filarmonica!K196+'[1]Zone verzi'!K196+'[1]67020330'!K196+'[1]67020501'!K196+'[1]67020304'!K196+'[1]67020306'!K196+'[1]670250'!K196</f>
        <v>334449</v>
      </c>
    </row>
    <row r="196" spans="1:11" s="13" customFormat="1" ht="20.100000000000001" hidden="1" customHeight="1">
      <c r="A196" s="83" t="s">
        <v>366</v>
      </c>
      <c r="B196" s="83"/>
      <c r="C196" s="85" t="s">
        <v>367</v>
      </c>
      <c r="D196" s="85">
        <f>'[1]Casa de Cultura'!D197+[1]CSM!D197+'[1]Teatrul de Nord'!D197+[1]Filarmonica!D197+'[1]Zone verzi'!D197+'[1]67020330'!D197+'[1]67020501'!D197+'[1]67020304'!D197+'[1]67020306'!D197+'[1]670250'!D197</f>
        <v>0</v>
      </c>
      <c r="E196" s="86">
        <f>'[1]Casa de Cultura'!E197+[1]CSM!E197+'[1]Teatrul de Nord'!E197+[1]Filarmonica!E197+'[1]Zone verzi'!E197+'[1]67020330'!E197+'[1]67020501'!E197+'[1]67020304'!E197+'[1]67020306'!E197+'[1]670250'!E197</f>
        <v>0</v>
      </c>
      <c r="F196" s="86">
        <f>'[1]Casa de Cultura'!F197+[1]CSM!F197+'[1]Teatrul de Nord'!F197+[1]Filarmonica!F197+'[1]Zone verzi'!F197+'[1]67020330'!F197+'[1]67020501'!F197+'[1]67020304'!F197+'[1]67020306'!F197+'[1]670250'!F197</f>
        <v>0</v>
      </c>
      <c r="G196" s="86">
        <f>'[1]Casa de Cultura'!G197+[1]CSM!G197+'[1]Teatrul de Nord'!G197+[1]Filarmonica!G197+'[1]Zone verzi'!G197+'[1]67020330'!G197+'[1]67020501'!G197+'[1]67020304'!G197+'[1]67020306'!G197+'[1]670250'!G197</f>
        <v>0</v>
      </c>
      <c r="H196" s="86">
        <f>'[1]Casa de Cultura'!H197+[1]CSM!H197+'[1]Teatrul de Nord'!H197+[1]Filarmonica!H197+'[1]Zone verzi'!H197+'[1]67020330'!H197+'[1]67020501'!H197+'[1]67020304'!H197+'[1]67020306'!H197+'[1]670250'!H197</f>
        <v>0</v>
      </c>
      <c r="I196" s="86">
        <f>'[1]Casa de Cultura'!I197+[1]CSM!I197+'[1]Teatrul de Nord'!I197+[1]Filarmonica!I197+'[1]Zone verzi'!I197+'[1]67020330'!I197+'[1]67020501'!I197+'[1]67020304'!I197+'[1]67020306'!I197+'[1]670250'!I197</f>
        <v>0</v>
      </c>
      <c r="J196" s="86">
        <f>'[1]Casa de Cultura'!J197+[1]CSM!J197+'[1]Teatrul de Nord'!J197+[1]Filarmonica!J197+'[1]Zone verzi'!J197+'[1]67020330'!J197+'[1]67020501'!J197+'[1]67020304'!J197+'[1]67020306'!J197+'[1]670250'!J197</f>
        <v>0</v>
      </c>
      <c r="K196" s="86">
        <f>'[1]Casa de Cultura'!K197+[1]CSM!K197+'[1]Teatrul de Nord'!K197+[1]Filarmonica!K197+'[1]Zone verzi'!K197+'[1]67020330'!K197+'[1]67020501'!K197+'[1]67020304'!K197+'[1]67020306'!K197+'[1]670250'!K197</f>
        <v>0</v>
      </c>
    </row>
    <row r="197" spans="1:11" s="13" customFormat="1" ht="20.100000000000001" hidden="1" customHeight="1">
      <c r="A197" s="176" t="s">
        <v>368</v>
      </c>
      <c r="B197" s="176"/>
      <c r="C197" s="26" t="s">
        <v>369</v>
      </c>
      <c r="D197" s="26">
        <f>'[1]Casa de Cultura'!D198+[1]CSM!D198+'[1]Teatrul de Nord'!D198+[1]Filarmonica!D198+'[1]Zone verzi'!D198+'[1]67020330'!D198+'[1]67020501'!D198+'[1]67020304'!D198+'[1]67020306'!D198+'[1]670250'!D198</f>
        <v>0</v>
      </c>
      <c r="E197" s="27">
        <f>'[1]Casa de Cultura'!E198+[1]CSM!E198+'[1]Teatrul de Nord'!E198+[1]Filarmonica!E198+'[1]Zone verzi'!E198+'[1]67020330'!E198+'[1]67020501'!E198+'[1]67020304'!E198+'[1]67020306'!E198+'[1]670250'!E198</f>
        <v>0</v>
      </c>
      <c r="F197" s="27">
        <f>'[1]Casa de Cultura'!F198+[1]CSM!F198+'[1]Teatrul de Nord'!F198+[1]Filarmonica!F198+'[1]Zone verzi'!F198+'[1]67020330'!F198+'[1]67020501'!F198+'[1]67020304'!F198+'[1]67020306'!F198+'[1]670250'!F198</f>
        <v>0</v>
      </c>
      <c r="G197" s="27">
        <f>'[1]Casa de Cultura'!G198+[1]CSM!G198+'[1]Teatrul de Nord'!G198+[1]Filarmonica!G198+'[1]Zone verzi'!G198+'[1]67020330'!G198+'[1]67020501'!G198+'[1]67020304'!G198+'[1]67020306'!G198+'[1]670250'!G198</f>
        <v>0</v>
      </c>
      <c r="H197" s="27">
        <f>'[1]Casa de Cultura'!H198+[1]CSM!H198+'[1]Teatrul de Nord'!H198+[1]Filarmonica!H198+'[1]Zone verzi'!H198+'[1]67020330'!H198+'[1]67020501'!H198+'[1]67020304'!H198+'[1]67020306'!H198+'[1]670250'!H198</f>
        <v>0</v>
      </c>
      <c r="I197" s="27">
        <f>'[1]Casa de Cultura'!I198+[1]CSM!I198+'[1]Teatrul de Nord'!I198+[1]Filarmonica!I198+'[1]Zone verzi'!I198+'[1]67020330'!I198+'[1]67020501'!I198+'[1]67020304'!I198+'[1]67020306'!I198+'[1]670250'!I198</f>
        <v>0</v>
      </c>
      <c r="J197" s="27">
        <f>'[1]Casa de Cultura'!J198+[1]CSM!J198+'[1]Teatrul de Nord'!J198+[1]Filarmonica!J198+'[1]Zone verzi'!J198+'[1]67020330'!J198+'[1]67020501'!J198+'[1]67020304'!J198+'[1]67020306'!J198+'[1]670250'!J198</f>
        <v>0</v>
      </c>
      <c r="K197" s="27">
        <f>'[1]Casa de Cultura'!K198+[1]CSM!K198+'[1]Teatrul de Nord'!K198+[1]Filarmonica!K198+'[1]Zone verzi'!K198+'[1]67020330'!K198+'[1]67020501'!K198+'[1]67020304'!K198+'[1]67020306'!K198+'[1]670250'!K198</f>
        <v>0</v>
      </c>
    </row>
    <row r="198" spans="1:11" s="65" customFormat="1" ht="20.100000000000001" hidden="1" customHeight="1">
      <c r="A198" s="39"/>
      <c r="B198" s="60" t="s">
        <v>370</v>
      </c>
      <c r="C198" s="30" t="s">
        <v>371</v>
      </c>
      <c r="D198" s="38">
        <f>'[1]Casa de Cultura'!D199+[1]CSM!D199+'[1]Teatrul de Nord'!D199+[1]Filarmonica!D199+'[1]Zone verzi'!D199+'[1]67020330'!D199+'[1]67020501'!D199+'[1]67020304'!D199+'[1]67020306'!D199+'[1]670250'!D199</f>
        <v>0</v>
      </c>
      <c r="E198" s="31">
        <f>'[1]Casa de Cultura'!E199+[1]CSM!E199+'[1]Teatrul de Nord'!E199+[1]Filarmonica!E199+'[1]Zone verzi'!E199+'[1]67020330'!E199+'[1]67020501'!E199+'[1]67020304'!E199+'[1]67020306'!E199+'[1]670250'!E199</f>
        <v>0</v>
      </c>
      <c r="F198" s="31">
        <f>'[1]Casa de Cultura'!F199+[1]CSM!F199+'[1]Teatrul de Nord'!F199+[1]Filarmonica!F199+'[1]Zone verzi'!F199+'[1]67020330'!F199+'[1]67020501'!F199+'[1]67020304'!F199+'[1]67020306'!F199+'[1]670250'!F199</f>
        <v>0</v>
      </c>
      <c r="G198" s="31">
        <f>'[1]Casa de Cultura'!G199+[1]CSM!G199+'[1]Teatrul de Nord'!G199+[1]Filarmonica!G199+'[1]Zone verzi'!G199+'[1]67020330'!G199+'[1]67020501'!G199+'[1]67020304'!G199+'[1]67020306'!G199+'[1]670250'!G199</f>
        <v>0</v>
      </c>
      <c r="H198" s="31">
        <f>'[1]Casa de Cultura'!H199+[1]CSM!H199+'[1]Teatrul de Nord'!H199+[1]Filarmonica!H199+'[1]Zone verzi'!H199+'[1]67020330'!H199+'[1]67020501'!H199+'[1]67020304'!H199+'[1]67020306'!H199+'[1]670250'!H199</f>
        <v>0</v>
      </c>
      <c r="I198" s="31">
        <f>'[1]Casa de Cultura'!I199+[1]CSM!I199+'[1]Teatrul de Nord'!I199+[1]Filarmonica!I199+'[1]Zone verzi'!I199+'[1]67020330'!I199+'[1]67020501'!I199+'[1]67020304'!I199+'[1]67020306'!I199+'[1]670250'!I199</f>
        <v>0</v>
      </c>
      <c r="J198" s="31">
        <f>'[1]Casa de Cultura'!J199+[1]CSM!J199+'[1]Teatrul de Nord'!J199+[1]Filarmonica!J199+'[1]Zone verzi'!J199+'[1]67020330'!J199+'[1]67020501'!J199+'[1]67020304'!J199+'[1]67020306'!J199+'[1]670250'!J199</f>
        <v>0</v>
      </c>
      <c r="K198" s="31">
        <f>'[1]Casa de Cultura'!K199+[1]CSM!K199+'[1]Teatrul de Nord'!K199+[1]Filarmonica!K199+'[1]Zone verzi'!K199+'[1]67020330'!K199+'[1]67020501'!K199+'[1]67020304'!K199+'[1]67020306'!K199+'[1]670250'!K199</f>
        <v>0</v>
      </c>
    </row>
    <row r="199" spans="1:11" s="65" customFormat="1" ht="20.100000000000001" hidden="1" customHeight="1">
      <c r="A199" s="39"/>
      <c r="B199" s="60" t="s">
        <v>372</v>
      </c>
      <c r="C199" s="30" t="s">
        <v>373</v>
      </c>
      <c r="D199" s="38">
        <f>'[1]Casa de Cultura'!D200+[1]CSM!D200+'[1]Teatrul de Nord'!D200+[1]Filarmonica!D200+'[1]Zone verzi'!D200+'[1]67020330'!D200+'[1]67020501'!D200+'[1]67020304'!D200+'[1]67020306'!D200+'[1]670250'!D200</f>
        <v>0</v>
      </c>
      <c r="E199" s="31">
        <f>'[1]Casa de Cultura'!E200+[1]CSM!E200+'[1]Teatrul de Nord'!E200+[1]Filarmonica!E200+'[1]Zone verzi'!E200+'[1]67020330'!E200+'[1]67020501'!E200+'[1]67020304'!E200+'[1]67020306'!E200+'[1]670250'!E200</f>
        <v>0</v>
      </c>
      <c r="F199" s="31">
        <f>'[1]Casa de Cultura'!F200+[1]CSM!F200+'[1]Teatrul de Nord'!F200+[1]Filarmonica!F200+'[1]Zone verzi'!F200+'[1]67020330'!F200+'[1]67020501'!F200+'[1]67020304'!F200+'[1]67020306'!F200+'[1]670250'!F200</f>
        <v>0</v>
      </c>
      <c r="G199" s="31">
        <f>'[1]Casa de Cultura'!G200+[1]CSM!G200+'[1]Teatrul de Nord'!G200+[1]Filarmonica!G200+'[1]Zone verzi'!G200+'[1]67020330'!G200+'[1]67020501'!G200+'[1]67020304'!G200+'[1]67020306'!G200+'[1]670250'!G200</f>
        <v>0</v>
      </c>
      <c r="H199" s="31">
        <f>'[1]Casa de Cultura'!H200+[1]CSM!H200+'[1]Teatrul de Nord'!H200+[1]Filarmonica!H200+'[1]Zone verzi'!H200+'[1]67020330'!H200+'[1]67020501'!H200+'[1]67020304'!H200+'[1]67020306'!H200+'[1]670250'!H200</f>
        <v>0</v>
      </c>
      <c r="I199" s="31">
        <f>'[1]Casa de Cultura'!I200+[1]CSM!I200+'[1]Teatrul de Nord'!I200+[1]Filarmonica!I200+'[1]Zone verzi'!I200+'[1]67020330'!I200+'[1]67020501'!I200+'[1]67020304'!I200+'[1]67020306'!I200+'[1]670250'!I200</f>
        <v>0</v>
      </c>
      <c r="J199" s="31">
        <f>'[1]Casa de Cultura'!J200+[1]CSM!J200+'[1]Teatrul de Nord'!J200+[1]Filarmonica!J200+'[1]Zone verzi'!J200+'[1]67020330'!J200+'[1]67020501'!J200+'[1]67020304'!J200+'[1]67020306'!J200+'[1]670250'!J200</f>
        <v>0</v>
      </c>
      <c r="K199" s="31">
        <f>'[1]Casa de Cultura'!K200+[1]CSM!K200+'[1]Teatrul de Nord'!K200+[1]Filarmonica!K200+'[1]Zone verzi'!K200+'[1]67020330'!K200+'[1]67020501'!K200+'[1]67020304'!K200+'[1]67020306'!K200+'[1]670250'!K200</f>
        <v>0</v>
      </c>
    </row>
    <row r="200" spans="1:11" s="65" customFormat="1" ht="20.100000000000001" hidden="1" customHeight="1">
      <c r="A200" s="39"/>
      <c r="B200" s="60" t="s">
        <v>374</v>
      </c>
      <c r="C200" s="30" t="s">
        <v>375</v>
      </c>
      <c r="D200" s="38">
        <f>'[1]Casa de Cultura'!D201+[1]CSM!D201+'[1]Teatrul de Nord'!D201+[1]Filarmonica!D201+'[1]Zone verzi'!D201+'[1]67020330'!D201+'[1]67020501'!D201+'[1]67020304'!D201+'[1]67020306'!D201+'[1]670250'!D201</f>
        <v>0</v>
      </c>
      <c r="E200" s="31">
        <f>'[1]Casa de Cultura'!E201+[1]CSM!E201+'[1]Teatrul de Nord'!E201+[1]Filarmonica!E201+'[1]Zone verzi'!E201+'[1]67020330'!E201+'[1]67020501'!E201+'[1]67020304'!E201+'[1]67020306'!E201+'[1]670250'!E201</f>
        <v>0</v>
      </c>
      <c r="F200" s="31">
        <f>'[1]Casa de Cultura'!F201+[1]CSM!F201+'[1]Teatrul de Nord'!F201+[1]Filarmonica!F201+'[1]Zone verzi'!F201+'[1]67020330'!F201+'[1]67020501'!F201+'[1]67020304'!F201+'[1]67020306'!F201+'[1]670250'!F201</f>
        <v>0</v>
      </c>
      <c r="G200" s="31">
        <f>'[1]Casa de Cultura'!G201+[1]CSM!G201+'[1]Teatrul de Nord'!G201+[1]Filarmonica!G201+'[1]Zone verzi'!G201+'[1]67020330'!G201+'[1]67020501'!G201+'[1]67020304'!G201+'[1]67020306'!G201+'[1]670250'!G201</f>
        <v>0</v>
      </c>
      <c r="H200" s="31">
        <f>'[1]Casa de Cultura'!H201+[1]CSM!H201+'[1]Teatrul de Nord'!H201+[1]Filarmonica!H201+'[1]Zone verzi'!H201+'[1]67020330'!H201+'[1]67020501'!H201+'[1]67020304'!H201+'[1]67020306'!H201+'[1]670250'!H201</f>
        <v>0</v>
      </c>
      <c r="I200" s="31">
        <f>'[1]Casa de Cultura'!I201+[1]CSM!I201+'[1]Teatrul de Nord'!I201+[1]Filarmonica!I201+'[1]Zone verzi'!I201+'[1]67020330'!I201+'[1]67020501'!I201+'[1]67020304'!I201+'[1]67020306'!I201+'[1]670250'!I201</f>
        <v>0</v>
      </c>
      <c r="J200" s="31">
        <f>'[1]Casa de Cultura'!J201+[1]CSM!J201+'[1]Teatrul de Nord'!J201+[1]Filarmonica!J201+'[1]Zone verzi'!J201+'[1]67020330'!J201+'[1]67020501'!J201+'[1]67020304'!J201+'[1]67020306'!J201+'[1]670250'!J201</f>
        <v>0</v>
      </c>
      <c r="K200" s="31">
        <f>'[1]Casa de Cultura'!K201+[1]CSM!K201+'[1]Teatrul de Nord'!K201+[1]Filarmonica!K201+'[1]Zone verzi'!K201+'[1]67020330'!K201+'[1]67020501'!K201+'[1]67020304'!K201+'[1]67020306'!K201+'[1]670250'!K201</f>
        <v>0</v>
      </c>
    </row>
    <row r="201" spans="1:11" s="65" customFormat="1" ht="20.100000000000001" hidden="1" customHeight="1">
      <c r="A201" s="39"/>
      <c r="B201" s="60" t="s">
        <v>376</v>
      </c>
      <c r="C201" s="30" t="s">
        <v>377</v>
      </c>
      <c r="D201" s="38">
        <f>'[1]Casa de Cultura'!D202+[1]CSM!D202+'[1]Teatrul de Nord'!D202+[1]Filarmonica!D202+'[1]Zone verzi'!D202+'[1]67020330'!D202+'[1]67020501'!D202+'[1]67020304'!D202+'[1]67020306'!D202+'[1]670250'!D202</f>
        <v>0</v>
      </c>
      <c r="E201" s="31">
        <f>'[1]Casa de Cultura'!E202+[1]CSM!E202+'[1]Teatrul de Nord'!E202+[1]Filarmonica!E202+'[1]Zone verzi'!E202+'[1]67020330'!E202+'[1]67020501'!E202+'[1]67020304'!E202+'[1]67020306'!E202+'[1]670250'!E202</f>
        <v>0</v>
      </c>
      <c r="F201" s="31">
        <f>'[1]Casa de Cultura'!F202+[1]CSM!F202+'[1]Teatrul de Nord'!F202+[1]Filarmonica!F202+'[1]Zone verzi'!F202+'[1]67020330'!F202+'[1]67020501'!F202+'[1]67020304'!F202+'[1]67020306'!F202+'[1]670250'!F202</f>
        <v>0</v>
      </c>
      <c r="G201" s="31">
        <f>'[1]Casa de Cultura'!G202+[1]CSM!G202+'[1]Teatrul de Nord'!G202+[1]Filarmonica!G202+'[1]Zone verzi'!G202+'[1]67020330'!G202+'[1]67020501'!G202+'[1]67020304'!G202+'[1]67020306'!G202+'[1]670250'!G202</f>
        <v>0</v>
      </c>
      <c r="H201" s="31">
        <f>'[1]Casa de Cultura'!H202+[1]CSM!H202+'[1]Teatrul de Nord'!H202+[1]Filarmonica!H202+'[1]Zone verzi'!H202+'[1]67020330'!H202+'[1]67020501'!H202+'[1]67020304'!H202+'[1]67020306'!H202+'[1]670250'!H202</f>
        <v>0</v>
      </c>
      <c r="I201" s="31">
        <f>'[1]Casa de Cultura'!I202+[1]CSM!I202+'[1]Teatrul de Nord'!I202+[1]Filarmonica!I202+'[1]Zone verzi'!I202+'[1]67020330'!I202+'[1]67020501'!I202+'[1]67020304'!I202+'[1]67020306'!I202+'[1]670250'!I202</f>
        <v>0</v>
      </c>
      <c r="J201" s="31">
        <f>'[1]Casa de Cultura'!J202+[1]CSM!J202+'[1]Teatrul de Nord'!J202+[1]Filarmonica!J202+'[1]Zone verzi'!J202+'[1]67020330'!J202+'[1]67020501'!J202+'[1]67020304'!J202+'[1]67020306'!J202+'[1]670250'!J202</f>
        <v>0</v>
      </c>
      <c r="K201" s="31">
        <f>'[1]Casa de Cultura'!K202+[1]CSM!K202+'[1]Teatrul de Nord'!K202+[1]Filarmonica!K202+'[1]Zone verzi'!K202+'[1]67020330'!K202+'[1]67020501'!K202+'[1]67020304'!K202+'[1]67020306'!K202+'[1]670250'!K202</f>
        <v>0</v>
      </c>
    </row>
    <row r="202" spans="1:11" s="65" customFormat="1" ht="20.100000000000001" hidden="1" customHeight="1">
      <c r="A202" s="39"/>
      <c r="B202" s="52" t="s">
        <v>378</v>
      </c>
      <c r="C202" s="30" t="s">
        <v>379</v>
      </c>
      <c r="D202" s="38">
        <f>'[1]Casa de Cultura'!D203+[1]CSM!D203+'[1]Teatrul de Nord'!D203+[1]Filarmonica!D203+'[1]Zone verzi'!D203+'[1]67020330'!D203+'[1]67020501'!D203+'[1]67020304'!D203+'[1]67020306'!D203+'[1]670250'!D203</f>
        <v>0</v>
      </c>
      <c r="E202" s="31">
        <f>'[1]Casa de Cultura'!E203+[1]CSM!E203+'[1]Teatrul de Nord'!E203+[1]Filarmonica!E203+'[1]Zone verzi'!E203+'[1]67020330'!E203+'[1]67020501'!E203+'[1]67020304'!E203+'[1]67020306'!E203+'[1]670250'!E203</f>
        <v>0</v>
      </c>
      <c r="F202" s="31">
        <f>'[1]Casa de Cultura'!F203+[1]CSM!F203+'[1]Teatrul de Nord'!F203+[1]Filarmonica!F203+'[1]Zone verzi'!F203+'[1]67020330'!F203+'[1]67020501'!F203+'[1]67020304'!F203+'[1]67020306'!F203+'[1]670250'!F203</f>
        <v>0</v>
      </c>
      <c r="G202" s="31">
        <f>'[1]Casa de Cultura'!G203+[1]CSM!G203+'[1]Teatrul de Nord'!G203+[1]Filarmonica!G203+'[1]Zone verzi'!G203+'[1]67020330'!G203+'[1]67020501'!G203+'[1]67020304'!G203+'[1]67020306'!G203+'[1]670250'!G203</f>
        <v>0</v>
      </c>
      <c r="H202" s="31">
        <f>'[1]Casa de Cultura'!H203+[1]CSM!H203+'[1]Teatrul de Nord'!H203+[1]Filarmonica!H203+'[1]Zone verzi'!H203+'[1]67020330'!H203+'[1]67020501'!H203+'[1]67020304'!H203+'[1]67020306'!H203+'[1]670250'!H203</f>
        <v>0</v>
      </c>
      <c r="I202" s="31">
        <f>'[1]Casa de Cultura'!I203+[1]CSM!I203+'[1]Teatrul de Nord'!I203+[1]Filarmonica!I203+'[1]Zone verzi'!I203+'[1]67020330'!I203+'[1]67020501'!I203+'[1]67020304'!I203+'[1]67020306'!I203+'[1]670250'!I203</f>
        <v>0</v>
      </c>
      <c r="J202" s="31">
        <f>'[1]Casa de Cultura'!J203+[1]CSM!J203+'[1]Teatrul de Nord'!J203+[1]Filarmonica!J203+'[1]Zone verzi'!J203+'[1]67020330'!J203+'[1]67020501'!J203+'[1]67020304'!J203+'[1]67020306'!J203+'[1]670250'!J203</f>
        <v>0</v>
      </c>
      <c r="K202" s="31">
        <f>'[1]Casa de Cultura'!K203+[1]CSM!K203+'[1]Teatrul de Nord'!K203+[1]Filarmonica!K203+'[1]Zone verzi'!K203+'[1]67020330'!K203+'[1]67020501'!K203+'[1]67020304'!K203+'[1]67020306'!K203+'[1]670250'!K203</f>
        <v>0</v>
      </c>
    </row>
    <row r="203" spans="1:11" s="65" customFormat="1" ht="20.100000000000001" hidden="1" customHeight="1">
      <c r="A203" s="109"/>
      <c r="B203" s="60" t="s">
        <v>380</v>
      </c>
      <c r="C203" s="30" t="s">
        <v>381</v>
      </c>
      <c r="D203" s="38">
        <f>'[1]Casa de Cultura'!D204+[1]CSM!D204+'[1]Teatrul de Nord'!D204+[1]Filarmonica!D204+'[1]Zone verzi'!D204+'[1]67020330'!D204+'[1]67020501'!D204+'[1]67020304'!D204+'[1]67020306'!D204+'[1]670250'!D204</f>
        <v>0</v>
      </c>
      <c r="E203" s="31">
        <f>'[1]Casa de Cultura'!E204+[1]CSM!E204+'[1]Teatrul de Nord'!E204+[1]Filarmonica!E204+'[1]Zone verzi'!E204+'[1]67020330'!E204+'[1]67020501'!E204+'[1]67020304'!E204+'[1]67020306'!E204+'[1]670250'!E204</f>
        <v>0</v>
      </c>
      <c r="F203" s="31">
        <f>'[1]Casa de Cultura'!F204+[1]CSM!F204+'[1]Teatrul de Nord'!F204+[1]Filarmonica!F204+'[1]Zone verzi'!F204+'[1]67020330'!F204+'[1]67020501'!F204+'[1]67020304'!F204+'[1]67020306'!F204+'[1]670250'!F204</f>
        <v>0</v>
      </c>
      <c r="G203" s="31">
        <f>'[1]Casa de Cultura'!G204+[1]CSM!G204+'[1]Teatrul de Nord'!G204+[1]Filarmonica!G204+'[1]Zone verzi'!G204+'[1]67020330'!G204+'[1]67020501'!G204+'[1]67020304'!G204+'[1]67020306'!G204+'[1]670250'!G204</f>
        <v>0</v>
      </c>
      <c r="H203" s="31">
        <f>'[1]Casa de Cultura'!H204+[1]CSM!H204+'[1]Teatrul de Nord'!H204+[1]Filarmonica!H204+'[1]Zone verzi'!H204+'[1]67020330'!H204+'[1]67020501'!H204+'[1]67020304'!H204+'[1]67020306'!H204+'[1]670250'!H204</f>
        <v>0</v>
      </c>
      <c r="I203" s="31">
        <f>'[1]Casa de Cultura'!I204+[1]CSM!I204+'[1]Teatrul de Nord'!I204+[1]Filarmonica!I204+'[1]Zone verzi'!I204+'[1]67020330'!I204+'[1]67020501'!I204+'[1]67020304'!I204+'[1]67020306'!I204+'[1]670250'!I204</f>
        <v>0</v>
      </c>
      <c r="J203" s="31">
        <f>'[1]Casa de Cultura'!J204+[1]CSM!J204+'[1]Teatrul de Nord'!J204+[1]Filarmonica!J204+'[1]Zone verzi'!J204+'[1]67020330'!J204+'[1]67020501'!J204+'[1]67020304'!J204+'[1]67020306'!J204+'[1]670250'!J204</f>
        <v>0</v>
      </c>
      <c r="K203" s="31">
        <f>'[1]Casa de Cultura'!K204+[1]CSM!K204+'[1]Teatrul de Nord'!K204+[1]Filarmonica!K204+'[1]Zone verzi'!K204+'[1]67020330'!K204+'[1]67020501'!K204+'[1]67020304'!K204+'[1]67020306'!K204+'[1]670250'!K204</f>
        <v>0</v>
      </c>
    </row>
    <row r="204" spans="1:11" s="65" customFormat="1" ht="20.100000000000001" hidden="1" customHeight="1">
      <c r="A204" s="109"/>
      <c r="B204" s="60" t="s">
        <v>382</v>
      </c>
      <c r="C204" s="30" t="s">
        <v>383</v>
      </c>
      <c r="D204" s="38">
        <f>'[1]Casa de Cultura'!D205+[1]CSM!D205+'[1]Teatrul de Nord'!D205+[1]Filarmonica!D205+'[1]Zone verzi'!D205+'[1]67020330'!D205+'[1]67020501'!D205+'[1]67020304'!D205+'[1]67020306'!D205+'[1]670250'!D205</f>
        <v>0</v>
      </c>
      <c r="E204" s="31">
        <f>'[1]Casa de Cultura'!E205+[1]CSM!E205+'[1]Teatrul de Nord'!E205+[1]Filarmonica!E205+'[1]Zone verzi'!E205+'[1]67020330'!E205+'[1]67020501'!E205+'[1]67020304'!E205+'[1]67020306'!E205+'[1]670250'!E205</f>
        <v>0</v>
      </c>
      <c r="F204" s="31">
        <f>'[1]Casa de Cultura'!F205+[1]CSM!F205+'[1]Teatrul de Nord'!F205+[1]Filarmonica!F205+'[1]Zone verzi'!F205+'[1]67020330'!F205+'[1]67020501'!F205+'[1]67020304'!F205+'[1]67020306'!F205+'[1]670250'!F205</f>
        <v>0</v>
      </c>
      <c r="G204" s="31">
        <f>'[1]Casa de Cultura'!G205+[1]CSM!G205+'[1]Teatrul de Nord'!G205+[1]Filarmonica!G205+'[1]Zone verzi'!G205+'[1]67020330'!G205+'[1]67020501'!G205+'[1]67020304'!G205+'[1]67020306'!G205+'[1]670250'!G205</f>
        <v>0</v>
      </c>
      <c r="H204" s="31">
        <f>'[1]Casa de Cultura'!H205+[1]CSM!H205+'[1]Teatrul de Nord'!H205+[1]Filarmonica!H205+'[1]Zone verzi'!H205+'[1]67020330'!H205+'[1]67020501'!H205+'[1]67020304'!H205+'[1]67020306'!H205+'[1]670250'!H205</f>
        <v>0</v>
      </c>
      <c r="I204" s="31">
        <f>'[1]Casa de Cultura'!I205+[1]CSM!I205+'[1]Teatrul de Nord'!I205+[1]Filarmonica!I205+'[1]Zone verzi'!I205+'[1]67020330'!I205+'[1]67020501'!I205+'[1]67020304'!I205+'[1]67020306'!I205+'[1]670250'!I205</f>
        <v>0</v>
      </c>
      <c r="J204" s="31">
        <f>'[1]Casa de Cultura'!J205+[1]CSM!J205+'[1]Teatrul de Nord'!J205+[1]Filarmonica!J205+'[1]Zone verzi'!J205+'[1]67020330'!J205+'[1]67020501'!J205+'[1]67020304'!J205+'[1]67020306'!J205+'[1]670250'!J205</f>
        <v>0</v>
      </c>
      <c r="K204" s="31">
        <f>'[1]Casa de Cultura'!K205+[1]CSM!K205+'[1]Teatrul de Nord'!K205+[1]Filarmonica!K205+'[1]Zone verzi'!K205+'[1]67020330'!K205+'[1]67020501'!K205+'[1]67020304'!K205+'[1]67020306'!K205+'[1]670250'!K205</f>
        <v>0</v>
      </c>
    </row>
    <row r="205" spans="1:11" s="65" customFormat="1" ht="20.100000000000001" hidden="1" customHeight="1">
      <c r="A205" s="109"/>
      <c r="B205" s="40" t="s">
        <v>384</v>
      </c>
      <c r="C205" s="30" t="s">
        <v>385</v>
      </c>
      <c r="D205" s="38">
        <f>'[1]Casa de Cultura'!D206+[1]CSM!D206+'[1]Teatrul de Nord'!D206+[1]Filarmonica!D206+'[1]Zone verzi'!D206+'[1]67020330'!D206+'[1]67020501'!D206+'[1]67020304'!D206+'[1]67020306'!D206+'[1]670250'!D206</f>
        <v>0</v>
      </c>
      <c r="E205" s="31">
        <f>'[1]Casa de Cultura'!E206+[1]CSM!E206+'[1]Teatrul de Nord'!E206+[1]Filarmonica!E206+'[1]Zone verzi'!E206+'[1]67020330'!E206+'[1]67020501'!E206+'[1]67020304'!E206+'[1]67020306'!E206+'[1]670250'!E206</f>
        <v>0</v>
      </c>
      <c r="F205" s="31">
        <f>'[1]Casa de Cultura'!F206+[1]CSM!F206+'[1]Teatrul de Nord'!F206+[1]Filarmonica!F206+'[1]Zone verzi'!F206+'[1]67020330'!F206+'[1]67020501'!F206+'[1]67020304'!F206+'[1]67020306'!F206+'[1]670250'!F206</f>
        <v>0</v>
      </c>
      <c r="G205" s="31">
        <f>'[1]Casa de Cultura'!G206+[1]CSM!G206+'[1]Teatrul de Nord'!G206+[1]Filarmonica!G206+'[1]Zone verzi'!G206+'[1]67020330'!G206+'[1]67020501'!G206+'[1]67020304'!G206+'[1]67020306'!G206+'[1]670250'!G206</f>
        <v>0</v>
      </c>
      <c r="H205" s="31">
        <f>'[1]Casa de Cultura'!H206+[1]CSM!H206+'[1]Teatrul de Nord'!H206+[1]Filarmonica!H206+'[1]Zone verzi'!H206+'[1]67020330'!H206+'[1]67020501'!H206+'[1]67020304'!H206+'[1]67020306'!H206+'[1]670250'!H206</f>
        <v>0</v>
      </c>
      <c r="I205" s="31">
        <f>'[1]Casa de Cultura'!I206+[1]CSM!I206+'[1]Teatrul de Nord'!I206+[1]Filarmonica!I206+'[1]Zone verzi'!I206+'[1]67020330'!I206+'[1]67020501'!I206+'[1]67020304'!I206+'[1]67020306'!I206+'[1]670250'!I206</f>
        <v>0</v>
      </c>
      <c r="J205" s="31">
        <f>'[1]Casa de Cultura'!J206+[1]CSM!J206+'[1]Teatrul de Nord'!J206+[1]Filarmonica!J206+'[1]Zone verzi'!J206+'[1]67020330'!J206+'[1]67020501'!J206+'[1]67020304'!J206+'[1]67020306'!J206+'[1]670250'!J206</f>
        <v>0</v>
      </c>
      <c r="K205" s="31">
        <f>'[1]Casa de Cultura'!K206+[1]CSM!K206+'[1]Teatrul de Nord'!K206+[1]Filarmonica!K206+'[1]Zone verzi'!K206+'[1]67020330'!K206+'[1]67020501'!K206+'[1]67020304'!K206+'[1]67020306'!K206+'[1]670250'!K206</f>
        <v>0</v>
      </c>
    </row>
    <row r="206" spans="1:11" s="65" customFormat="1" ht="20.100000000000001" hidden="1" customHeight="1">
      <c r="A206" s="109"/>
      <c r="B206" s="40" t="s">
        <v>386</v>
      </c>
      <c r="C206" s="30" t="s">
        <v>387</v>
      </c>
      <c r="D206" s="38">
        <f>'[1]Casa de Cultura'!D207+[1]CSM!D207+'[1]Teatrul de Nord'!D207+[1]Filarmonica!D207+'[1]Zone verzi'!D207+'[1]67020330'!D207+'[1]67020501'!D207+'[1]67020304'!D207+'[1]67020306'!D207+'[1]670250'!D207</f>
        <v>0</v>
      </c>
      <c r="E206" s="31">
        <f>'[1]Casa de Cultura'!E207+[1]CSM!E207+'[1]Teatrul de Nord'!E207+[1]Filarmonica!E207+'[1]Zone verzi'!E207+'[1]67020330'!E207+'[1]67020501'!E207+'[1]67020304'!E207+'[1]67020306'!E207+'[1]670250'!E207</f>
        <v>0</v>
      </c>
      <c r="F206" s="31">
        <f>'[1]Casa de Cultura'!F207+[1]CSM!F207+'[1]Teatrul de Nord'!F207+[1]Filarmonica!F207+'[1]Zone verzi'!F207+'[1]67020330'!F207+'[1]67020501'!F207+'[1]67020304'!F207+'[1]67020306'!F207+'[1]670250'!F207</f>
        <v>0</v>
      </c>
      <c r="G206" s="31">
        <f>'[1]Casa de Cultura'!G207+[1]CSM!G207+'[1]Teatrul de Nord'!G207+[1]Filarmonica!G207+'[1]Zone verzi'!G207+'[1]67020330'!G207+'[1]67020501'!G207+'[1]67020304'!G207+'[1]67020306'!G207+'[1]670250'!G207</f>
        <v>0</v>
      </c>
      <c r="H206" s="31">
        <f>'[1]Casa de Cultura'!H207+[1]CSM!H207+'[1]Teatrul de Nord'!H207+[1]Filarmonica!H207+'[1]Zone verzi'!H207+'[1]67020330'!H207+'[1]67020501'!H207+'[1]67020304'!H207+'[1]67020306'!H207+'[1]670250'!H207</f>
        <v>0</v>
      </c>
      <c r="I206" s="31">
        <f>'[1]Casa de Cultura'!I207+[1]CSM!I207+'[1]Teatrul de Nord'!I207+[1]Filarmonica!I207+'[1]Zone verzi'!I207+'[1]67020330'!I207+'[1]67020501'!I207+'[1]67020304'!I207+'[1]67020306'!I207+'[1]670250'!I207</f>
        <v>0</v>
      </c>
      <c r="J206" s="31">
        <f>'[1]Casa de Cultura'!J207+[1]CSM!J207+'[1]Teatrul de Nord'!J207+[1]Filarmonica!J207+'[1]Zone verzi'!J207+'[1]67020330'!J207+'[1]67020501'!J207+'[1]67020304'!J207+'[1]67020306'!J207+'[1]670250'!J207</f>
        <v>0</v>
      </c>
      <c r="K206" s="31">
        <f>'[1]Casa de Cultura'!K207+[1]CSM!K207+'[1]Teatrul de Nord'!K207+[1]Filarmonica!K207+'[1]Zone verzi'!K207+'[1]67020330'!K207+'[1]67020501'!K207+'[1]67020304'!K207+'[1]67020306'!K207+'[1]670250'!K207</f>
        <v>0</v>
      </c>
    </row>
    <row r="207" spans="1:11" s="65" customFormat="1" ht="20.100000000000001" hidden="1" customHeight="1">
      <c r="A207" s="109"/>
      <c r="B207" s="40" t="s">
        <v>388</v>
      </c>
      <c r="C207" s="30" t="s">
        <v>389</v>
      </c>
      <c r="D207" s="38">
        <f>'[1]Casa de Cultura'!D208+[1]CSM!D208+'[1]Teatrul de Nord'!D208+[1]Filarmonica!D208+'[1]Zone verzi'!D208+'[1]67020330'!D208+'[1]67020501'!D208+'[1]67020304'!D208+'[1]67020306'!D208+'[1]670250'!D208</f>
        <v>0</v>
      </c>
      <c r="E207" s="31">
        <f>'[1]Casa de Cultura'!E208+[1]CSM!E208+'[1]Teatrul de Nord'!E208+[1]Filarmonica!E208+'[1]Zone verzi'!E208+'[1]67020330'!E208+'[1]67020501'!E208+'[1]67020304'!E208+'[1]67020306'!E208+'[1]670250'!E208</f>
        <v>0</v>
      </c>
      <c r="F207" s="31">
        <f>'[1]Casa de Cultura'!F208+[1]CSM!F208+'[1]Teatrul de Nord'!F208+[1]Filarmonica!F208+'[1]Zone verzi'!F208+'[1]67020330'!F208+'[1]67020501'!F208+'[1]67020304'!F208+'[1]67020306'!F208+'[1]670250'!F208</f>
        <v>0</v>
      </c>
      <c r="G207" s="31">
        <f>'[1]Casa de Cultura'!G208+[1]CSM!G208+'[1]Teatrul de Nord'!G208+[1]Filarmonica!G208+'[1]Zone verzi'!G208+'[1]67020330'!G208+'[1]67020501'!G208+'[1]67020304'!G208+'[1]67020306'!G208+'[1]670250'!G208</f>
        <v>0</v>
      </c>
      <c r="H207" s="31">
        <f>'[1]Casa de Cultura'!H208+[1]CSM!H208+'[1]Teatrul de Nord'!H208+[1]Filarmonica!H208+'[1]Zone verzi'!H208+'[1]67020330'!H208+'[1]67020501'!H208+'[1]67020304'!H208+'[1]67020306'!H208+'[1]670250'!H208</f>
        <v>0</v>
      </c>
      <c r="I207" s="31">
        <f>'[1]Casa de Cultura'!I208+[1]CSM!I208+'[1]Teatrul de Nord'!I208+[1]Filarmonica!I208+'[1]Zone verzi'!I208+'[1]67020330'!I208+'[1]67020501'!I208+'[1]67020304'!I208+'[1]67020306'!I208+'[1]670250'!I208</f>
        <v>0</v>
      </c>
      <c r="J207" s="31">
        <f>'[1]Casa de Cultura'!J208+[1]CSM!J208+'[1]Teatrul de Nord'!J208+[1]Filarmonica!J208+'[1]Zone verzi'!J208+'[1]67020330'!J208+'[1]67020501'!J208+'[1]67020304'!J208+'[1]67020306'!J208+'[1]670250'!J208</f>
        <v>0</v>
      </c>
      <c r="K207" s="31">
        <f>'[1]Casa de Cultura'!K208+[1]CSM!K208+'[1]Teatrul de Nord'!K208+[1]Filarmonica!K208+'[1]Zone verzi'!K208+'[1]67020330'!K208+'[1]67020501'!K208+'[1]67020304'!K208+'[1]67020306'!K208+'[1]670250'!K208</f>
        <v>0</v>
      </c>
    </row>
    <row r="208" spans="1:11" s="65" customFormat="1" ht="20.100000000000001" hidden="1" customHeight="1">
      <c r="A208" s="109"/>
      <c r="B208" s="78" t="s">
        <v>390</v>
      </c>
      <c r="C208" s="30" t="s">
        <v>391</v>
      </c>
      <c r="D208" s="38">
        <f>'[1]Casa de Cultura'!D209+[1]CSM!D209+'[1]Teatrul de Nord'!D209+[1]Filarmonica!D209+'[1]Zone verzi'!D209+'[1]67020330'!D209+'[1]67020501'!D209+'[1]67020304'!D209+'[1]67020306'!D209+'[1]670250'!D209</f>
        <v>0</v>
      </c>
      <c r="E208" s="31">
        <f>'[1]Casa de Cultura'!E209+[1]CSM!E209+'[1]Teatrul de Nord'!E209+[1]Filarmonica!E209+'[1]Zone verzi'!E209+'[1]67020330'!E209+'[1]67020501'!E209+'[1]67020304'!E209+'[1]67020306'!E209+'[1]670250'!E209</f>
        <v>0</v>
      </c>
      <c r="F208" s="31">
        <f>'[1]Casa de Cultura'!F209+[1]CSM!F209+'[1]Teatrul de Nord'!F209+[1]Filarmonica!F209+'[1]Zone verzi'!F209+'[1]67020330'!F209+'[1]67020501'!F209+'[1]67020304'!F209+'[1]67020306'!F209+'[1]670250'!F209</f>
        <v>0</v>
      </c>
      <c r="G208" s="31">
        <f>'[1]Casa de Cultura'!G209+[1]CSM!G209+'[1]Teatrul de Nord'!G209+[1]Filarmonica!G209+'[1]Zone verzi'!G209+'[1]67020330'!G209+'[1]67020501'!G209+'[1]67020304'!G209+'[1]67020306'!G209+'[1]670250'!G209</f>
        <v>0</v>
      </c>
      <c r="H208" s="31">
        <f>'[1]Casa de Cultura'!H209+[1]CSM!H209+'[1]Teatrul de Nord'!H209+[1]Filarmonica!H209+'[1]Zone verzi'!H209+'[1]67020330'!H209+'[1]67020501'!H209+'[1]67020304'!H209+'[1]67020306'!H209+'[1]670250'!H209</f>
        <v>0</v>
      </c>
      <c r="I208" s="31">
        <f>'[1]Casa de Cultura'!I209+[1]CSM!I209+'[1]Teatrul de Nord'!I209+[1]Filarmonica!I209+'[1]Zone verzi'!I209+'[1]67020330'!I209+'[1]67020501'!I209+'[1]67020304'!I209+'[1]67020306'!I209+'[1]670250'!I209</f>
        <v>0</v>
      </c>
      <c r="J208" s="31">
        <f>'[1]Casa de Cultura'!J209+[1]CSM!J209+'[1]Teatrul de Nord'!J209+[1]Filarmonica!J209+'[1]Zone verzi'!J209+'[1]67020330'!J209+'[1]67020501'!J209+'[1]67020304'!J209+'[1]67020306'!J209+'[1]670250'!J209</f>
        <v>0</v>
      </c>
      <c r="K208" s="31">
        <f>'[1]Casa de Cultura'!K209+[1]CSM!K209+'[1]Teatrul de Nord'!K209+[1]Filarmonica!K209+'[1]Zone verzi'!K209+'[1]67020330'!K209+'[1]67020501'!K209+'[1]67020304'!K209+'[1]67020306'!K209+'[1]670250'!K209</f>
        <v>0</v>
      </c>
    </row>
    <row r="209" spans="1:11" s="65" customFormat="1" ht="13.5" hidden="1" customHeight="1">
      <c r="A209" s="109"/>
      <c r="B209" s="40"/>
      <c r="C209" s="30"/>
      <c r="D209" s="38">
        <f>'[1]Casa de Cultura'!D210+[1]CSM!D210+'[1]Teatrul de Nord'!D210+[1]Filarmonica!D210+'[1]Zone verzi'!D210+'[1]67020330'!D210+'[1]67020501'!D210+'[1]67020304'!D210+'[1]67020306'!D210+'[1]670250'!D210</f>
        <v>0</v>
      </c>
      <c r="E209" s="31">
        <f>'[1]Casa de Cultura'!E210+[1]CSM!E210+'[1]Teatrul de Nord'!E210+[1]Filarmonica!E210+'[1]Zone verzi'!E210+'[1]67020330'!E210+'[1]67020501'!E210+'[1]67020304'!E210+'[1]67020306'!E210+'[1]670250'!E210</f>
        <v>0</v>
      </c>
      <c r="F209" s="31">
        <f>'[1]Casa de Cultura'!F210+[1]CSM!F210+'[1]Teatrul de Nord'!F210+[1]Filarmonica!F210+'[1]Zone verzi'!F210+'[1]67020330'!F210+'[1]67020501'!F210+'[1]67020304'!F210+'[1]67020306'!F210+'[1]670250'!F210</f>
        <v>0</v>
      </c>
      <c r="G209" s="31">
        <f>'[1]Casa de Cultura'!G210+[1]CSM!G210+'[1]Teatrul de Nord'!G210+[1]Filarmonica!G210+'[1]Zone verzi'!G210+'[1]67020330'!G210+'[1]67020501'!G210+'[1]67020304'!G210+'[1]67020306'!G210+'[1]670250'!G210</f>
        <v>0</v>
      </c>
      <c r="H209" s="31">
        <f>'[1]Casa de Cultura'!H210+[1]CSM!H210+'[1]Teatrul de Nord'!H210+[1]Filarmonica!H210+'[1]Zone verzi'!H210+'[1]67020330'!H210+'[1]67020501'!H210+'[1]67020304'!H210+'[1]67020306'!H210+'[1]670250'!H210</f>
        <v>0</v>
      </c>
      <c r="I209" s="31">
        <f>'[1]Casa de Cultura'!I210+[1]CSM!I210+'[1]Teatrul de Nord'!I210+[1]Filarmonica!I210+'[1]Zone verzi'!I210+'[1]67020330'!I210+'[1]67020501'!I210+'[1]67020304'!I210+'[1]67020306'!I210+'[1]670250'!I210</f>
        <v>0</v>
      </c>
      <c r="J209" s="31">
        <f>'[1]Casa de Cultura'!J210+[1]CSM!J210+'[1]Teatrul de Nord'!J210+[1]Filarmonica!J210+'[1]Zone verzi'!J210+'[1]67020330'!J210+'[1]67020501'!J210+'[1]67020304'!J210+'[1]67020306'!J210+'[1]670250'!J210</f>
        <v>0</v>
      </c>
      <c r="K209" s="31">
        <f>'[1]Casa de Cultura'!K210+[1]CSM!K210+'[1]Teatrul de Nord'!K210+[1]Filarmonica!K210+'[1]Zone verzi'!K210+'[1]67020330'!K210+'[1]67020501'!K210+'[1]67020304'!K210+'[1]67020306'!K210+'[1]670250'!K210</f>
        <v>0</v>
      </c>
    </row>
    <row r="210" spans="1:11" s="65" customFormat="1" ht="39.75" hidden="1" customHeight="1">
      <c r="A210" s="185" t="s">
        <v>392</v>
      </c>
      <c r="B210" s="185"/>
      <c r="C210" s="110">
        <v>56</v>
      </c>
      <c r="D210" s="111">
        <f>'[1]Casa de Cultura'!D211+[1]CSM!D211+'[1]Teatrul de Nord'!D211+[1]Filarmonica!D211+'[1]Zone verzi'!D211+'[1]67020330'!D211+'[1]67020501'!D211+'[1]67020304'!D211+'[1]67020306'!D211+'[1]670250'!D211</f>
        <v>0</v>
      </c>
      <c r="E210" s="111">
        <f>'[1]Casa de Cultura'!E211+[1]CSM!E211+'[1]Teatrul de Nord'!E211+[1]Filarmonica!E211+'[1]Zone verzi'!E211+'[1]67020330'!E211+'[1]67020501'!E211+'[1]67020304'!E211+'[1]67020306'!E211+'[1]670250'!E211</f>
        <v>0</v>
      </c>
      <c r="F210" s="111">
        <f>'[1]Casa de Cultura'!F211+[1]CSM!F211+'[1]Teatrul de Nord'!F211+[1]Filarmonica!F211+'[1]Zone verzi'!F211+'[1]67020330'!F211+'[1]67020501'!F211+'[1]67020304'!F211+'[1]67020306'!F211+'[1]670250'!F211</f>
        <v>0</v>
      </c>
      <c r="G210" s="111">
        <f>'[1]Casa de Cultura'!G211+[1]CSM!G211+'[1]Teatrul de Nord'!G211+[1]Filarmonica!G211+'[1]Zone verzi'!G211+'[1]67020330'!G211+'[1]67020501'!G211+'[1]67020304'!G211+'[1]67020306'!G211+'[1]670250'!G211</f>
        <v>0</v>
      </c>
      <c r="H210" s="111">
        <f>'[1]Casa de Cultura'!H211+[1]CSM!H211+'[1]Teatrul de Nord'!H211+[1]Filarmonica!H211+'[1]Zone verzi'!H211+'[1]67020330'!H211+'[1]67020501'!H211+'[1]67020304'!H211+'[1]67020306'!H211+'[1]670250'!H211</f>
        <v>0</v>
      </c>
      <c r="I210" s="111">
        <f>'[1]Casa de Cultura'!I211+[1]CSM!I211+'[1]Teatrul de Nord'!I211+[1]Filarmonica!I211+'[1]Zone verzi'!I211+'[1]67020330'!I211+'[1]67020501'!I211+'[1]67020304'!I211+'[1]67020306'!I211+'[1]670250'!I211</f>
        <v>0</v>
      </c>
      <c r="J210" s="111">
        <f>'[1]Casa de Cultura'!J211+[1]CSM!J211+'[1]Teatrul de Nord'!J211+[1]Filarmonica!J211+'[1]Zone verzi'!J211+'[1]67020330'!J211+'[1]67020501'!J211+'[1]67020304'!J211+'[1]67020306'!J211+'[1]670250'!J211</f>
        <v>0</v>
      </c>
      <c r="K210" s="111">
        <f>'[1]Casa de Cultura'!K211+[1]CSM!K211+'[1]Teatrul de Nord'!K211+[1]Filarmonica!K211+'[1]Zone verzi'!K211+'[1]67020330'!K211+'[1]67020501'!K211+'[1]67020304'!K211+'[1]67020306'!K211+'[1]670250'!K211</f>
        <v>0</v>
      </c>
    </row>
    <row r="211" spans="1:11" s="65" customFormat="1" ht="15" hidden="1" customHeight="1">
      <c r="A211" s="186" t="s">
        <v>393</v>
      </c>
      <c r="B211" s="186"/>
      <c r="C211" s="26" t="s">
        <v>394</v>
      </c>
      <c r="D211" s="27">
        <f>'[1]Casa de Cultura'!D212+[1]CSM!D212+'[1]Teatrul de Nord'!D212+[1]Filarmonica!D212+'[1]Zone verzi'!D212+'[1]67020330'!D212+'[1]67020501'!D212+'[1]67020304'!D212+'[1]67020306'!D212+'[1]670250'!D212</f>
        <v>0</v>
      </c>
      <c r="E211" s="27">
        <f>'[1]Casa de Cultura'!E212+[1]CSM!E212+'[1]Teatrul de Nord'!E212+[1]Filarmonica!E212+'[1]Zone verzi'!E212+'[1]67020330'!E212+'[1]67020501'!E212+'[1]67020304'!E212+'[1]67020306'!E212+'[1]670250'!E212</f>
        <v>0</v>
      </c>
      <c r="F211" s="27">
        <f>'[1]Casa de Cultura'!F212+[1]CSM!F212+'[1]Teatrul de Nord'!F212+[1]Filarmonica!F212+'[1]Zone verzi'!F212+'[1]67020330'!F212+'[1]67020501'!F212+'[1]67020304'!F212+'[1]67020306'!F212+'[1]670250'!F212</f>
        <v>0</v>
      </c>
      <c r="G211" s="27">
        <f>'[1]Casa de Cultura'!G212+[1]CSM!G212+'[1]Teatrul de Nord'!G212+[1]Filarmonica!G212+'[1]Zone verzi'!G212+'[1]67020330'!G212+'[1]67020501'!G212+'[1]67020304'!G212+'[1]67020306'!G212+'[1]670250'!G212</f>
        <v>0</v>
      </c>
      <c r="H211" s="27">
        <f>'[1]Casa de Cultura'!H212+[1]CSM!H212+'[1]Teatrul de Nord'!H212+[1]Filarmonica!H212+'[1]Zone verzi'!H212+'[1]67020330'!H212+'[1]67020501'!H212+'[1]67020304'!H212+'[1]67020306'!H212+'[1]670250'!H212</f>
        <v>0</v>
      </c>
      <c r="I211" s="27">
        <f>'[1]Casa de Cultura'!I212+[1]CSM!I212+'[1]Teatrul de Nord'!I212+[1]Filarmonica!I212+'[1]Zone verzi'!I212+'[1]67020330'!I212+'[1]67020501'!I212+'[1]67020304'!I212+'[1]67020306'!I212+'[1]670250'!I212</f>
        <v>0</v>
      </c>
      <c r="J211" s="27">
        <f>'[1]Casa de Cultura'!J212+[1]CSM!J212+'[1]Teatrul de Nord'!J212+[1]Filarmonica!J212+'[1]Zone verzi'!J212+'[1]67020330'!J212+'[1]67020501'!J212+'[1]67020304'!J212+'[1]67020306'!J212+'[1]670250'!J212</f>
        <v>0</v>
      </c>
      <c r="K211" s="27">
        <f>'[1]Casa de Cultura'!K212+[1]CSM!K212+'[1]Teatrul de Nord'!K212+[1]Filarmonica!K212+'[1]Zone verzi'!K212+'[1]67020330'!K212+'[1]67020501'!K212+'[1]67020304'!K212+'[1]67020306'!K212+'[1]670250'!K212</f>
        <v>0</v>
      </c>
    </row>
    <row r="212" spans="1:11" s="65" customFormat="1" ht="18" hidden="1" customHeight="1">
      <c r="A212" s="82"/>
      <c r="B212" s="112" t="s">
        <v>395</v>
      </c>
      <c r="C212" s="113" t="s">
        <v>396</v>
      </c>
      <c r="D212" s="114">
        <f>'[1]Casa de Cultura'!D213+[1]CSM!D213+'[1]Teatrul de Nord'!D213+[1]Filarmonica!D213+'[1]Zone verzi'!D213+'[1]67020330'!D213+'[1]67020501'!D213+'[1]67020304'!D213+'[1]67020306'!D213+'[1]670250'!D213</f>
        <v>0</v>
      </c>
      <c r="E212" s="114">
        <f>'[1]Casa de Cultura'!E213+[1]CSM!E213+'[1]Teatrul de Nord'!E213+[1]Filarmonica!E213+'[1]Zone verzi'!E213+'[1]67020330'!E213+'[1]67020501'!E213+'[1]67020304'!E213+'[1]67020306'!E213+'[1]670250'!E213</f>
        <v>0</v>
      </c>
      <c r="F212" s="114">
        <f>'[1]Casa de Cultura'!F213+[1]CSM!F213+'[1]Teatrul de Nord'!F213+[1]Filarmonica!F213+'[1]Zone verzi'!F213+'[1]67020330'!F213+'[1]67020501'!F213+'[1]67020304'!F213+'[1]67020306'!F213+'[1]670250'!F213</f>
        <v>0</v>
      </c>
      <c r="G212" s="114">
        <f>'[1]Casa de Cultura'!G213+[1]CSM!G213+'[1]Teatrul de Nord'!G213+[1]Filarmonica!G213+'[1]Zone verzi'!G213+'[1]67020330'!G213+'[1]67020501'!G213+'[1]67020304'!G213+'[1]67020306'!G213+'[1]670250'!G213</f>
        <v>0</v>
      </c>
      <c r="H212" s="114">
        <f>'[1]Casa de Cultura'!H213+[1]CSM!H213+'[1]Teatrul de Nord'!H213+[1]Filarmonica!H213+'[1]Zone verzi'!H213+'[1]67020330'!H213+'[1]67020501'!H213+'[1]67020304'!H213+'[1]67020306'!H213+'[1]670250'!H213</f>
        <v>0</v>
      </c>
      <c r="I212" s="114">
        <f>'[1]Casa de Cultura'!I213+[1]CSM!I213+'[1]Teatrul de Nord'!I213+[1]Filarmonica!I213+'[1]Zone verzi'!I213+'[1]67020330'!I213+'[1]67020501'!I213+'[1]67020304'!I213+'[1]67020306'!I213+'[1]670250'!I213</f>
        <v>0</v>
      </c>
      <c r="J212" s="114">
        <f>'[1]Casa de Cultura'!J213+[1]CSM!J213+'[1]Teatrul de Nord'!J213+[1]Filarmonica!J213+'[1]Zone verzi'!J213+'[1]67020330'!J213+'[1]67020501'!J213+'[1]67020304'!J213+'[1]67020306'!J213+'[1]670250'!J213</f>
        <v>0</v>
      </c>
      <c r="K212" s="114">
        <f>'[1]Casa de Cultura'!K213+[1]CSM!K213+'[1]Teatrul de Nord'!K213+[1]Filarmonica!K213+'[1]Zone verzi'!K213+'[1]67020330'!K213+'[1]67020501'!K213+'[1]67020304'!K213+'[1]67020306'!K213+'[1]670250'!K213</f>
        <v>0</v>
      </c>
    </row>
    <row r="213" spans="1:11" s="65" customFormat="1" ht="18" hidden="1" customHeight="1">
      <c r="A213" s="82"/>
      <c r="B213" s="112" t="s">
        <v>397</v>
      </c>
      <c r="C213" s="113" t="s">
        <v>398</v>
      </c>
      <c r="D213" s="114">
        <f>'[1]Casa de Cultura'!D214+[1]CSM!D214+'[1]Teatrul de Nord'!D214+[1]Filarmonica!D214+'[1]Zone verzi'!D214+'[1]67020330'!D214+'[1]67020501'!D214+'[1]67020304'!D214+'[1]67020306'!D214+'[1]670250'!D214</f>
        <v>0</v>
      </c>
      <c r="E213" s="114">
        <f>'[1]Casa de Cultura'!E214+[1]CSM!E214+'[1]Teatrul de Nord'!E214+[1]Filarmonica!E214+'[1]Zone verzi'!E214+'[1]67020330'!E214+'[1]67020501'!E214+'[1]67020304'!E214+'[1]67020306'!E214+'[1]670250'!E214</f>
        <v>0</v>
      </c>
      <c r="F213" s="114">
        <f>'[1]Casa de Cultura'!F214+[1]CSM!F214+'[1]Teatrul de Nord'!F214+[1]Filarmonica!F214+'[1]Zone verzi'!F214+'[1]67020330'!F214+'[1]67020501'!F214+'[1]67020304'!F214+'[1]67020306'!F214+'[1]670250'!F214</f>
        <v>0</v>
      </c>
      <c r="G213" s="114">
        <f>'[1]Casa de Cultura'!G214+[1]CSM!G214+'[1]Teatrul de Nord'!G214+[1]Filarmonica!G214+'[1]Zone verzi'!G214+'[1]67020330'!G214+'[1]67020501'!G214+'[1]67020304'!G214+'[1]67020306'!G214+'[1]670250'!G214</f>
        <v>0</v>
      </c>
      <c r="H213" s="114">
        <f>'[1]Casa de Cultura'!H214+[1]CSM!H214+'[1]Teatrul de Nord'!H214+[1]Filarmonica!H214+'[1]Zone verzi'!H214+'[1]67020330'!H214+'[1]67020501'!H214+'[1]67020304'!H214+'[1]67020306'!H214+'[1]670250'!H214</f>
        <v>0</v>
      </c>
      <c r="I213" s="114">
        <f>'[1]Casa de Cultura'!I214+[1]CSM!I214+'[1]Teatrul de Nord'!I214+[1]Filarmonica!I214+'[1]Zone verzi'!I214+'[1]67020330'!I214+'[1]67020501'!I214+'[1]67020304'!I214+'[1]67020306'!I214+'[1]670250'!I214</f>
        <v>0</v>
      </c>
      <c r="J213" s="114">
        <f>'[1]Casa de Cultura'!J214+[1]CSM!J214+'[1]Teatrul de Nord'!J214+[1]Filarmonica!J214+'[1]Zone verzi'!J214+'[1]67020330'!J214+'[1]67020501'!J214+'[1]67020304'!J214+'[1]67020306'!J214+'[1]670250'!J214</f>
        <v>0</v>
      </c>
      <c r="K213" s="114">
        <f>'[1]Casa de Cultura'!K214+[1]CSM!K214+'[1]Teatrul de Nord'!K214+[1]Filarmonica!K214+'[1]Zone verzi'!K214+'[1]67020330'!K214+'[1]67020501'!K214+'[1]67020304'!K214+'[1]67020306'!K214+'[1]670250'!K214</f>
        <v>0</v>
      </c>
    </row>
    <row r="214" spans="1:11" s="65" customFormat="1" ht="18" hidden="1" customHeight="1">
      <c r="A214" s="82"/>
      <c r="B214" s="112" t="s">
        <v>399</v>
      </c>
      <c r="C214" s="113" t="s">
        <v>400</v>
      </c>
      <c r="D214" s="114">
        <f>'[1]Casa de Cultura'!D215+[1]CSM!D215+'[1]Teatrul de Nord'!D215+[1]Filarmonica!D215+'[1]Zone verzi'!D215+'[1]67020330'!D215+'[1]67020501'!D215+'[1]67020304'!D215+'[1]67020306'!D215+'[1]670250'!D215</f>
        <v>0</v>
      </c>
      <c r="E214" s="114">
        <f>'[1]Casa de Cultura'!E215+[1]CSM!E215+'[1]Teatrul de Nord'!E215+[1]Filarmonica!E215+'[1]Zone verzi'!E215+'[1]67020330'!E215+'[1]67020501'!E215+'[1]67020304'!E215+'[1]67020306'!E215+'[1]670250'!E215</f>
        <v>0</v>
      </c>
      <c r="F214" s="114">
        <f>'[1]Casa de Cultura'!F215+[1]CSM!F215+'[1]Teatrul de Nord'!F215+[1]Filarmonica!F215+'[1]Zone verzi'!F215+'[1]67020330'!F215+'[1]67020501'!F215+'[1]67020304'!F215+'[1]67020306'!F215+'[1]670250'!F215</f>
        <v>0</v>
      </c>
      <c r="G214" s="114">
        <f>'[1]Casa de Cultura'!G215+[1]CSM!G215+'[1]Teatrul de Nord'!G215+[1]Filarmonica!G215+'[1]Zone verzi'!G215+'[1]67020330'!G215+'[1]67020501'!G215+'[1]67020304'!G215+'[1]67020306'!G215+'[1]670250'!G215</f>
        <v>0</v>
      </c>
      <c r="H214" s="114">
        <f>'[1]Casa de Cultura'!H215+[1]CSM!H215+'[1]Teatrul de Nord'!H215+[1]Filarmonica!H215+'[1]Zone verzi'!H215+'[1]67020330'!H215+'[1]67020501'!H215+'[1]67020304'!H215+'[1]67020306'!H215+'[1]670250'!H215</f>
        <v>0</v>
      </c>
      <c r="I214" s="114">
        <f>'[1]Casa de Cultura'!I215+[1]CSM!I215+'[1]Teatrul de Nord'!I215+[1]Filarmonica!I215+'[1]Zone verzi'!I215+'[1]67020330'!I215+'[1]67020501'!I215+'[1]67020304'!I215+'[1]67020306'!I215+'[1]670250'!I215</f>
        <v>0</v>
      </c>
      <c r="J214" s="114">
        <f>'[1]Casa de Cultura'!J215+[1]CSM!J215+'[1]Teatrul de Nord'!J215+[1]Filarmonica!J215+'[1]Zone verzi'!J215+'[1]67020330'!J215+'[1]67020501'!J215+'[1]67020304'!J215+'[1]67020306'!J215+'[1]670250'!J215</f>
        <v>0</v>
      </c>
      <c r="K214" s="114">
        <f>'[1]Casa de Cultura'!K215+[1]CSM!K215+'[1]Teatrul de Nord'!K215+[1]Filarmonica!K215+'[1]Zone verzi'!K215+'[1]67020330'!K215+'[1]67020501'!K215+'[1]67020304'!K215+'[1]67020306'!K215+'[1]670250'!K215</f>
        <v>0</v>
      </c>
    </row>
    <row r="215" spans="1:11" s="65" customFormat="1" ht="13.5" hidden="1" customHeight="1">
      <c r="A215" s="180" t="s">
        <v>401</v>
      </c>
      <c r="B215" s="180"/>
      <c r="C215" s="115" t="s">
        <v>402</v>
      </c>
      <c r="D215" s="115">
        <f>'[1]Casa de Cultura'!D216+[1]CSM!D216+'[1]Teatrul de Nord'!D216+[1]Filarmonica!D216+'[1]Zone verzi'!D216+'[1]67020330'!D216+'[1]67020501'!D216+'[1]67020304'!D216+'[1]67020306'!D216+'[1]670250'!D216</f>
        <v>0</v>
      </c>
      <c r="E215" s="116">
        <f>'[1]Casa de Cultura'!E216+[1]CSM!E216+'[1]Teatrul de Nord'!E216+[1]Filarmonica!E216+'[1]Zone verzi'!E216+'[1]67020330'!E216+'[1]67020501'!E216+'[1]67020304'!E216+'[1]67020306'!E216+'[1]670250'!E216</f>
        <v>0</v>
      </c>
      <c r="F215" s="116">
        <f>'[1]Casa de Cultura'!F216+[1]CSM!F216+'[1]Teatrul de Nord'!F216+[1]Filarmonica!F216+'[1]Zone verzi'!F216+'[1]67020330'!F216+'[1]67020501'!F216+'[1]67020304'!F216+'[1]67020306'!F216+'[1]670250'!F216</f>
        <v>0</v>
      </c>
      <c r="G215" s="116">
        <f>'[1]Casa de Cultura'!G216+[1]CSM!G216+'[1]Teatrul de Nord'!G216+[1]Filarmonica!G216+'[1]Zone verzi'!G216+'[1]67020330'!G216+'[1]67020501'!G216+'[1]67020304'!G216+'[1]67020306'!G216+'[1]670250'!G216</f>
        <v>0</v>
      </c>
      <c r="H215" s="116">
        <f>'[1]Casa de Cultura'!H216+[1]CSM!H216+'[1]Teatrul de Nord'!H216+[1]Filarmonica!H216+'[1]Zone verzi'!H216+'[1]67020330'!H216+'[1]67020501'!H216+'[1]67020304'!H216+'[1]67020306'!H216+'[1]670250'!H216</f>
        <v>0</v>
      </c>
      <c r="I215" s="116">
        <f>'[1]Casa de Cultura'!I216+[1]CSM!I216+'[1]Teatrul de Nord'!I216+[1]Filarmonica!I216+'[1]Zone verzi'!I216+'[1]67020330'!I216+'[1]67020501'!I216+'[1]67020304'!I216+'[1]67020306'!I216+'[1]670250'!I216</f>
        <v>0</v>
      </c>
      <c r="J215" s="116">
        <f>'[1]Casa de Cultura'!J216+[1]CSM!J216+'[1]Teatrul de Nord'!J216+[1]Filarmonica!J216+'[1]Zone verzi'!J216+'[1]67020330'!J216+'[1]67020501'!J216+'[1]67020304'!J216+'[1]67020306'!J216+'[1]670250'!J216</f>
        <v>0</v>
      </c>
      <c r="K215" s="116">
        <f>'[1]Casa de Cultura'!K216+[1]CSM!K216+'[1]Teatrul de Nord'!K216+[1]Filarmonica!K216+'[1]Zone verzi'!K216+'[1]67020330'!K216+'[1]67020501'!K216+'[1]67020304'!K216+'[1]67020306'!K216+'[1]670250'!K216</f>
        <v>0</v>
      </c>
    </row>
    <row r="216" spans="1:11" s="65" customFormat="1" ht="20.100000000000001" hidden="1" customHeight="1">
      <c r="A216" s="82"/>
      <c r="B216" s="112" t="s">
        <v>395</v>
      </c>
      <c r="C216" s="113" t="s">
        <v>403</v>
      </c>
      <c r="D216" s="117">
        <f>'[1]Casa de Cultura'!D217+[1]CSM!D217+'[1]Teatrul de Nord'!D217+[1]Filarmonica!D217+'[1]Zone verzi'!D217+'[1]67020330'!D217+'[1]67020501'!D217+'[1]67020304'!D217+'[1]67020306'!D217+'[1]670250'!D217</f>
        <v>0</v>
      </c>
      <c r="E216" s="114">
        <f>'[1]Casa de Cultura'!E217+[1]CSM!E217+'[1]Teatrul de Nord'!E217+[1]Filarmonica!E217+'[1]Zone verzi'!E217+'[1]67020330'!E217+'[1]67020501'!E217+'[1]67020304'!E217+'[1]67020306'!E217+'[1]670250'!E217</f>
        <v>0</v>
      </c>
      <c r="F216" s="114">
        <f>'[1]Casa de Cultura'!F217+[1]CSM!F217+'[1]Teatrul de Nord'!F217+[1]Filarmonica!F217+'[1]Zone verzi'!F217+'[1]67020330'!F217+'[1]67020501'!F217+'[1]67020304'!F217+'[1]67020306'!F217+'[1]670250'!F217</f>
        <v>0</v>
      </c>
      <c r="G216" s="114">
        <f>'[1]Casa de Cultura'!G217+[1]CSM!G217+'[1]Teatrul de Nord'!G217+[1]Filarmonica!G217+'[1]Zone verzi'!G217+'[1]67020330'!G217+'[1]67020501'!G217+'[1]67020304'!G217+'[1]67020306'!G217+'[1]670250'!G217</f>
        <v>0</v>
      </c>
      <c r="H216" s="114">
        <f>'[1]Casa de Cultura'!H217+[1]CSM!H217+'[1]Teatrul de Nord'!H217+[1]Filarmonica!H217+'[1]Zone verzi'!H217+'[1]67020330'!H217+'[1]67020501'!H217+'[1]67020304'!H217+'[1]67020306'!H217+'[1]670250'!H217</f>
        <v>0</v>
      </c>
      <c r="I216" s="114">
        <f>'[1]Casa de Cultura'!I217+[1]CSM!I217+'[1]Teatrul de Nord'!I217+[1]Filarmonica!I217+'[1]Zone verzi'!I217+'[1]67020330'!I217+'[1]67020501'!I217+'[1]67020304'!I217+'[1]67020306'!I217+'[1]670250'!I217</f>
        <v>0</v>
      </c>
      <c r="J216" s="114">
        <f>'[1]Casa de Cultura'!J217+[1]CSM!J217+'[1]Teatrul de Nord'!J217+[1]Filarmonica!J217+'[1]Zone verzi'!J217+'[1]67020330'!J217+'[1]67020501'!J217+'[1]67020304'!J217+'[1]67020306'!J217+'[1]670250'!J217</f>
        <v>0</v>
      </c>
      <c r="K216" s="114">
        <f>'[1]Casa de Cultura'!K217+[1]CSM!K217+'[1]Teatrul de Nord'!K217+[1]Filarmonica!K217+'[1]Zone verzi'!K217+'[1]67020330'!K217+'[1]67020501'!K217+'[1]67020304'!K217+'[1]67020306'!K217+'[1]670250'!K217</f>
        <v>0</v>
      </c>
    </row>
    <row r="217" spans="1:11" s="65" customFormat="1" ht="20.100000000000001" hidden="1" customHeight="1">
      <c r="A217" s="82"/>
      <c r="B217" s="112" t="s">
        <v>397</v>
      </c>
      <c r="C217" s="113" t="s">
        <v>404</v>
      </c>
      <c r="D217" s="117">
        <f>'[1]Casa de Cultura'!D218+[1]CSM!D218+'[1]Teatrul de Nord'!D218+[1]Filarmonica!D218+'[1]Zone verzi'!D218+'[1]67020330'!D218+'[1]67020501'!D218+'[1]67020304'!D218+'[1]67020306'!D218+'[1]670250'!D218</f>
        <v>0</v>
      </c>
      <c r="E217" s="114">
        <f>'[1]Casa de Cultura'!E218+[1]CSM!E218+'[1]Teatrul de Nord'!E218+[1]Filarmonica!E218+'[1]Zone verzi'!E218+'[1]67020330'!E218+'[1]67020501'!E218+'[1]67020304'!E218+'[1]67020306'!E218+'[1]670250'!E218</f>
        <v>0</v>
      </c>
      <c r="F217" s="114">
        <f>'[1]Casa de Cultura'!F218+[1]CSM!F218+'[1]Teatrul de Nord'!F218+[1]Filarmonica!F218+'[1]Zone verzi'!F218+'[1]67020330'!F218+'[1]67020501'!F218+'[1]67020304'!F218+'[1]67020306'!F218+'[1]670250'!F218</f>
        <v>0</v>
      </c>
      <c r="G217" s="114">
        <f>'[1]Casa de Cultura'!G218+[1]CSM!G218+'[1]Teatrul de Nord'!G218+[1]Filarmonica!G218+'[1]Zone verzi'!G218+'[1]67020330'!G218+'[1]67020501'!G218+'[1]67020304'!G218+'[1]67020306'!G218+'[1]670250'!G218</f>
        <v>0</v>
      </c>
      <c r="H217" s="114">
        <f>'[1]Casa de Cultura'!H218+[1]CSM!H218+'[1]Teatrul de Nord'!H218+[1]Filarmonica!H218+'[1]Zone verzi'!H218+'[1]67020330'!H218+'[1]67020501'!H218+'[1]67020304'!H218+'[1]67020306'!H218+'[1]670250'!H218</f>
        <v>0</v>
      </c>
      <c r="I217" s="114">
        <f>'[1]Casa de Cultura'!I218+[1]CSM!I218+'[1]Teatrul de Nord'!I218+[1]Filarmonica!I218+'[1]Zone verzi'!I218+'[1]67020330'!I218+'[1]67020501'!I218+'[1]67020304'!I218+'[1]67020306'!I218+'[1]670250'!I218</f>
        <v>0</v>
      </c>
      <c r="J217" s="114">
        <f>'[1]Casa de Cultura'!J218+[1]CSM!J218+'[1]Teatrul de Nord'!J218+[1]Filarmonica!J218+'[1]Zone verzi'!J218+'[1]67020330'!J218+'[1]67020501'!J218+'[1]67020304'!J218+'[1]67020306'!J218+'[1]670250'!J218</f>
        <v>0</v>
      </c>
      <c r="K217" s="114">
        <f>'[1]Casa de Cultura'!K218+[1]CSM!K218+'[1]Teatrul de Nord'!K218+[1]Filarmonica!K218+'[1]Zone verzi'!K218+'[1]67020330'!K218+'[1]67020501'!K218+'[1]67020304'!K218+'[1]67020306'!K218+'[1]670250'!K218</f>
        <v>0</v>
      </c>
    </row>
    <row r="218" spans="1:11" s="65" customFormat="1" ht="20.100000000000001" hidden="1" customHeight="1">
      <c r="A218" s="82"/>
      <c r="B218" s="112" t="s">
        <v>399</v>
      </c>
      <c r="C218" s="113" t="s">
        <v>405</v>
      </c>
      <c r="D218" s="117">
        <f>'[1]Casa de Cultura'!D219+[1]CSM!D219+'[1]Teatrul de Nord'!D219+[1]Filarmonica!D219+'[1]Zone verzi'!D219+'[1]67020330'!D219+'[1]67020501'!D219+'[1]67020304'!D219+'[1]67020306'!D219+'[1]670250'!D219</f>
        <v>0</v>
      </c>
      <c r="E218" s="114">
        <f>'[1]Casa de Cultura'!E219+[1]CSM!E219+'[1]Teatrul de Nord'!E219+[1]Filarmonica!E219+'[1]Zone verzi'!E219+'[1]67020330'!E219+'[1]67020501'!E219+'[1]67020304'!E219+'[1]67020306'!E219+'[1]670250'!E219</f>
        <v>0</v>
      </c>
      <c r="F218" s="114">
        <f>'[1]Casa de Cultura'!F219+[1]CSM!F219+'[1]Teatrul de Nord'!F219+[1]Filarmonica!F219+'[1]Zone verzi'!F219+'[1]67020330'!F219+'[1]67020501'!F219+'[1]67020304'!F219+'[1]67020306'!F219+'[1]670250'!F219</f>
        <v>0</v>
      </c>
      <c r="G218" s="114">
        <f>'[1]Casa de Cultura'!G219+[1]CSM!G219+'[1]Teatrul de Nord'!G219+[1]Filarmonica!G219+'[1]Zone verzi'!G219+'[1]67020330'!G219+'[1]67020501'!G219+'[1]67020304'!G219+'[1]67020306'!G219+'[1]670250'!G219</f>
        <v>0</v>
      </c>
      <c r="H218" s="114">
        <f>'[1]Casa de Cultura'!H219+[1]CSM!H219+'[1]Teatrul de Nord'!H219+[1]Filarmonica!H219+'[1]Zone verzi'!H219+'[1]67020330'!H219+'[1]67020501'!H219+'[1]67020304'!H219+'[1]67020306'!H219+'[1]670250'!H219</f>
        <v>0</v>
      </c>
      <c r="I218" s="114">
        <f>'[1]Casa de Cultura'!I219+[1]CSM!I219+'[1]Teatrul de Nord'!I219+[1]Filarmonica!I219+'[1]Zone verzi'!I219+'[1]67020330'!I219+'[1]67020501'!I219+'[1]67020304'!I219+'[1]67020306'!I219+'[1]670250'!I219</f>
        <v>0</v>
      </c>
      <c r="J218" s="114">
        <f>'[1]Casa de Cultura'!J219+[1]CSM!J219+'[1]Teatrul de Nord'!J219+[1]Filarmonica!J219+'[1]Zone verzi'!J219+'[1]67020330'!J219+'[1]67020501'!J219+'[1]67020304'!J219+'[1]67020306'!J219+'[1]670250'!J219</f>
        <v>0</v>
      </c>
      <c r="K218" s="114">
        <f>'[1]Casa de Cultura'!K219+[1]CSM!K219+'[1]Teatrul de Nord'!K219+[1]Filarmonica!K219+'[1]Zone verzi'!K219+'[1]67020330'!K219+'[1]67020501'!K219+'[1]67020304'!K219+'[1]67020306'!K219+'[1]670250'!K219</f>
        <v>0</v>
      </c>
    </row>
    <row r="219" spans="1:11" s="65" customFormat="1" ht="20.100000000000001" hidden="1" customHeight="1">
      <c r="A219" s="180" t="s">
        <v>406</v>
      </c>
      <c r="B219" s="180"/>
      <c r="C219" s="115" t="s">
        <v>407</v>
      </c>
      <c r="D219" s="115">
        <f>'[1]Casa de Cultura'!D220+[1]CSM!D220+'[1]Teatrul de Nord'!D220+[1]Filarmonica!D220+'[1]Zone verzi'!D220+'[1]67020330'!D220+'[1]67020501'!D220+'[1]67020304'!D220+'[1]67020306'!D220+'[1]670250'!D220</f>
        <v>0</v>
      </c>
      <c r="E219" s="116">
        <f>'[1]Casa de Cultura'!E220+[1]CSM!E220+'[1]Teatrul de Nord'!E220+[1]Filarmonica!E220+'[1]Zone verzi'!E220+'[1]67020330'!E220+'[1]67020501'!E220+'[1]67020304'!E220+'[1]67020306'!E220+'[1]670250'!E220</f>
        <v>0</v>
      </c>
      <c r="F219" s="116">
        <f>'[1]Casa de Cultura'!F220+[1]CSM!F220+'[1]Teatrul de Nord'!F220+[1]Filarmonica!F220+'[1]Zone verzi'!F220+'[1]67020330'!F220+'[1]67020501'!F220+'[1]67020304'!F220+'[1]67020306'!F220+'[1]670250'!F220</f>
        <v>0</v>
      </c>
      <c r="G219" s="116">
        <f>'[1]Casa de Cultura'!G220+[1]CSM!G220+'[1]Teatrul de Nord'!G220+[1]Filarmonica!G220+'[1]Zone verzi'!G220+'[1]67020330'!G220+'[1]67020501'!G220+'[1]67020304'!G220+'[1]67020306'!G220+'[1]670250'!G220</f>
        <v>0</v>
      </c>
      <c r="H219" s="116">
        <f>'[1]Casa de Cultura'!H220+[1]CSM!H220+'[1]Teatrul de Nord'!H220+[1]Filarmonica!H220+'[1]Zone verzi'!H220+'[1]67020330'!H220+'[1]67020501'!H220+'[1]67020304'!H220+'[1]67020306'!H220+'[1]670250'!H220</f>
        <v>0</v>
      </c>
      <c r="I219" s="116">
        <f>'[1]Casa de Cultura'!I220+[1]CSM!I220+'[1]Teatrul de Nord'!I220+[1]Filarmonica!I220+'[1]Zone verzi'!I220+'[1]67020330'!I220+'[1]67020501'!I220+'[1]67020304'!I220+'[1]67020306'!I220+'[1]670250'!I220</f>
        <v>0</v>
      </c>
      <c r="J219" s="116">
        <f>'[1]Casa de Cultura'!J220+[1]CSM!J220+'[1]Teatrul de Nord'!J220+[1]Filarmonica!J220+'[1]Zone verzi'!J220+'[1]67020330'!J220+'[1]67020501'!J220+'[1]67020304'!J220+'[1]67020306'!J220+'[1]670250'!J220</f>
        <v>0</v>
      </c>
      <c r="K219" s="116">
        <f>'[1]Casa de Cultura'!K220+[1]CSM!K220+'[1]Teatrul de Nord'!K220+[1]Filarmonica!K220+'[1]Zone verzi'!K220+'[1]67020330'!K220+'[1]67020501'!K220+'[1]67020304'!K220+'[1]67020306'!K220+'[1]670250'!K220</f>
        <v>0</v>
      </c>
    </row>
    <row r="220" spans="1:11" s="65" customFormat="1" ht="20.100000000000001" hidden="1" customHeight="1">
      <c r="A220" s="82"/>
      <c r="B220" s="112" t="s">
        <v>395</v>
      </c>
      <c r="C220" s="113" t="s">
        <v>408</v>
      </c>
      <c r="D220" s="117">
        <f>'[1]Casa de Cultura'!D221+[1]CSM!D221+'[1]Teatrul de Nord'!D221+[1]Filarmonica!D221+'[1]Zone verzi'!D221+'[1]67020330'!D221+'[1]67020501'!D221+'[1]67020304'!D221+'[1]67020306'!D221+'[1]670250'!D221</f>
        <v>0</v>
      </c>
      <c r="E220" s="114">
        <f>'[1]Casa de Cultura'!E221+[1]CSM!E221+'[1]Teatrul de Nord'!E221+[1]Filarmonica!E221+'[1]Zone verzi'!E221+'[1]67020330'!E221+'[1]67020501'!E221+'[1]67020304'!E221+'[1]67020306'!E221+'[1]670250'!E221</f>
        <v>0</v>
      </c>
      <c r="F220" s="114">
        <f>'[1]Casa de Cultura'!F221+[1]CSM!F221+'[1]Teatrul de Nord'!F221+[1]Filarmonica!F221+'[1]Zone verzi'!F221+'[1]67020330'!F221+'[1]67020501'!F221+'[1]67020304'!F221+'[1]67020306'!F221+'[1]670250'!F221</f>
        <v>0</v>
      </c>
      <c r="G220" s="114">
        <f>'[1]Casa de Cultura'!G221+[1]CSM!G221+'[1]Teatrul de Nord'!G221+[1]Filarmonica!G221+'[1]Zone verzi'!G221+'[1]67020330'!G221+'[1]67020501'!G221+'[1]67020304'!G221+'[1]67020306'!G221+'[1]670250'!G221</f>
        <v>0</v>
      </c>
      <c r="H220" s="114">
        <f>'[1]Casa de Cultura'!H221+[1]CSM!H221+'[1]Teatrul de Nord'!H221+[1]Filarmonica!H221+'[1]Zone verzi'!H221+'[1]67020330'!H221+'[1]67020501'!H221+'[1]67020304'!H221+'[1]67020306'!H221+'[1]670250'!H221</f>
        <v>0</v>
      </c>
      <c r="I220" s="114">
        <f>'[1]Casa de Cultura'!I221+[1]CSM!I221+'[1]Teatrul de Nord'!I221+[1]Filarmonica!I221+'[1]Zone verzi'!I221+'[1]67020330'!I221+'[1]67020501'!I221+'[1]67020304'!I221+'[1]67020306'!I221+'[1]670250'!I221</f>
        <v>0</v>
      </c>
      <c r="J220" s="114">
        <f>'[1]Casa de Cultura'!J221+[1]CSM!J221+'[1]Teatrul de Nord'!J221+[1]Filarmonica!J221+'[1]Zone verzi'!J221+'[1]67020330'!J221+'[1]67020501'!J221+'[1]67020304'!J221+'[1]67020306'!J221+'[1]670250'!J221</f>
        <v>0</v>
      </c>
      <c r="K220" s="114">
        <f>'[1]Casa de Cultura'!K221+[1]CSM!K221+'[1]Teatrul de Nord'!K221+[1]Filarmonica!K221+'[1]Zone verzi'!K221+'[1]67020330'!K221+'[1]67020501'!K221+'[1]67020304'!K221+'[1]67020306'!K221+'[1]670250'!K221</f>
        <v>0</v>
      </c>
    </row>
    <row r="221" spans="1:11" s="65" customFormat="1" ht="20.100000000000001" hidden="1" customHeight="1">
      <c r="A221" s="82"/>
      <c r="B221" s="112" t="s">
        <v>397</v>
      </c>
      <c r="C221" s="113" t="s">
        <v>409</v>
      </c>
      <c r="D221" s="117">
        <f>'[1]Casa de Cultura'!D222+[1]CSM!D222+'[1]Teatrul de Nord'!D222+[1]Filarmonica!D222+'[1]Zone verzi'!D222+'[1]67020330'!D222+'[1]67020501'!D222+'[1]67020304'!D222+'[1]67020306'!D222+'[1]670250'!D222</f>
        <v>0</v>
      </c>
      <c r="E221" s="114">
        <f>'[1]Casa de Cultura'!E222+[1]CSM!E222+'[1]Teatrul de Nord'!E222+[1]Filarmonica!E222+'[1]Zone verzi'!E222+'[1]67020330'!E222+'[1]67020501'!E222+'[1]67020304'!E222+'[1]67020306'!E222+'[1]670250'!E222</f>
        <v>0</v>
      </c>
      <c r="F221" s="114">
        <f>'[1]Casa de Cultura'!F222+[1]CSM!F222+'[1]Teatrul de Nord'!F222+[1]Filarmonica!F222+'[1]Zone verzi'!F222+'[1]67020330'!F222+'[1]67020501'!F222+'[1]67020304'!F222+'[1]67020306'!F222+'[1]670250'!F222</f>
        <v>0</v>
      </c>
      <c r="G221" s="114">
        <f>'[1]Casa de Cultura'!G222+[1]CSM!G222+'[1]Teatrul de Nord'!G222+[1]Filarmonica!G222+'[1]Zone verzi'!G222+'[1]67020330'!G222+'[1]67020501'!G222+'[1]67020304'!G222+'[1]67020306'!G222+'[1]670250'!G222</f>
        <v>0</v>
      </c>
      <c r="H221" s="114">
        <f>'[1]Casa de Cultura'!H222+[1]CSM!H222+'[1]Teatrul de Nord'!H222+[1]Filarmonica!H222+'[1]Zone verzi'!H222+'[1]67020330'!H222+'[1]67020501'!H222+'[1]67020304'!H222+'[1]67020306'!H222+'[1]670250'!H222</f>
        <v>0</v>
      </c>
      <c r="I221" s="114">
        <f>'[1]Casa de Cultura'!I222+[1]CSM!I222+'[1]Teatrul de Nord'!I222+[1]Filarmonica!I222+'[1]Zone verzi'!I222+'[1]67020330'!I222+'[1]67020501'!I222+'[1]67020304'!I222+'[1]67020306'!I222+'[1]670250'!I222</f>
        <v>0</v>
      </c>
      <c r="J221" s="114">
        <f>'[1]Casa de Cultura'!J222+[1]CSM!J222+'[1]Teatrul de Nord'!J222+[1]Filarmonica!J222+'[1]Zone verzi'!J222+'[1]67020330'!J222+'[1]67020501'!J222+'[1]67020304'!J222+'[1]67020306'!J222+'[1]670250'!J222</f>
        <v>0</v>
      </c>
      <c r="K221" s="114">
        <f>'[1]Casa de Cultura'!K222+[1]CSM!K222+'[1]Teatrul de Nord'!K222+[1]Filarmonica!K222+'[1]Zone verzi'!K222+'[1]67020330'!K222+'[1]67020501'!K222+'[1]67020304'!K222+'[1]67020306'!K222+'[1]670250'!K222</f>
        <v>0</v>
      </c>
    </row>
    <row r="222" spans="1:11" s="65" customFormat="1" ht="20.100000000000001" hidden="1" customHeight="1">
      <c r="A222" s="82"/>
      <c r="B222" s="112" t="s">
        <v>399</v>
      </c>
      <c r="C222" s="113" t="s">
        <v>410</v>
      </c>
      <c r="D222" s="117">
        <f>'[1]Casa de Cultura'!D223+[1]CSM!D223+'[1]Teatrul de Nord'!D223+[1]Filarmonica!D223+'[1]Zone verzi'!D223+'[1]67020330'!D223+'[1]67020501'!D223+'[1]67020304'!D223+'[1]67020306'!D223+'[1]670250'!D223</f>
        <v>0</v>
      </c>
      <c r="E222" s="114">
        <f>'[1]Casa de Cultura'!E223+[1]CSM!E223+'[1]Teatrul de Nord'!E223+[1]Filarmonica!E223+'[1]Zone verzi'!E223+'[1]67020330'!E223+'[1]67020501'!E223+'[1]67020304'!E223+'[1]67020306'!E223+'[1]670250'!E223</f>
        <v>0</v>
      </c>
      <c r="F222" s="114">
        <f>'[1]Casa de Cultura'!F223+[1]CSM!F223+'[1]Teatrul de Nord'!F223+[1]Filarmonica!F223+'[1]Zone verzi'!F223+'[1]67020330'!F223+'[1]67020501'!F223+'[1]67020304'!F223+'[1]67020306'!F223+'[1]670250'!F223</f>
        <v>0</v>
      </c>
      <c r="G222" s="114">
        <f>'[1]Casa de Cultura'!G223+[1]CSM!G223+'[1]Teatrul de Nord'!G223+[1]Filarmonica!G223+'[1]Zone verzi'!G223+'[1]67020330'!G223+'[1]67020501'!G223+'[1]67020304'!G223+'[1]67020306'!G223+'[1]670250'!G223</f>
        <v>0</v>
      </c>
      <c r="H222" s="114">
        <f>'[1]Casa de Cultura'!H223+[1]CSM!H223+'[1]Teatrul de Nord'!H223+[1]Filarmonica!H223+'[1]Zone verzi'!H223+'[1]67020330'!H223+'[1]67020501'!H223+'[1]67020304'!H223+'[1]67020306'!H223+'[1]670250'!H223</f>
        <v>0</v>
      </c>
      <c r="I222" s="114">
        <f>'[1]Casa de Cultura'!I223+[1]CSM!I223+'[1]Teatrul de Nord'!I223+[1]Filarmonica!I223+'[1]Zone verzi'!I223+'[1]67020330'!I223+'[1]67020501'!I223+'[1]67020304'!I223+'[1]67020306'!I223+'[1]670250'!I223</f>
        <v>0</v>
      </c>
      <c r="J222" s="114">
        <f>'[1]Casa de Cultura'!J223+[1]CSM!J223+'[1]Teatrul de Nord'!J223+[1]Filarmonica!J223+'[1]Zone verzi'!J223+'[1]67020330'!J223+'[1]67020501'!J223+'[1]67020304'!J223+'[1]67020306'!J223+'[1]670250'!J223</f>
        <v>0</v>
      </c>
      <c r="K222" s="114">
        <f>'[1]Casa de Cultura'!K223+[1]CSM!K223+'[1]Teatrul de Nord'!K223+[1]Filarmonica!K223+'[1]Zone verzi'!K223+'[1]67020330'!K223+'[1]67020501'!K223+'[1]67020304'!K223+'[1]67020306'!K223+'[1]670250'!K223</f>
        <v>0</v>
      </c>
    </row>
    <row r="223" spans="1:11" s="65" customFormat="1" ht="20.100000000000001" hidden="1" customHeight="1">
      <c r="A223" s="180" t="s">
        <v>411</v>
      </c>
      <c r="B223" s="180"/>
      <c r="C223" s="115" t="s">
        <v>412</v>
      </c>
      <c r="D223" s="115">
        <f>'[1]Casa de Cultura'!D224+[1]CSM!D224+'[1]Teatrul de Nord'!D224+[1]Filarmonica!D224+'[1]Zone verzi'!D224+'[1]67020330'!D224+'[1]67020501'!D224+'[1]67020304'!D224+'[1]67020306'!D224+'[1]670250'!D224</f>
        <v>0</v>
      </c>
      <c r="E223" s="116">
        <f>'[1]Casa de Cultura'!E224+[1]CSM!E224+'[1]Teatrul de Nord'!E224+[1]Filarmonica!E224+'[1]Zone verzi'!E224+'[1]67020330'!E224+'[1]67020501'!E224+'[1]67020304'!E224+'[1]67020306'!E224+'[1]670250'!E224</f>
        <v>0</v>
      </c>
      <c r="F223" s="116">
        <f>'[1]Casa de Cultura'!F224+[1]CSM!F224+'[1]Teatrul de Nord'!F224+[1]Filarmonica!F224+'[1]Zone verzi'!F224+'[1]67020330'!F224+'[1]67020501'!F224+'[1]67020304'!F224+'[1]67020306'!F224+'[1]670250'!F224</f>
        <v>0</v>
      </c>
      <c r="G223" s="116">
        <f>'[1]Casa de Cultura'!G224+[1]CSM!G224+'[1]Teatrul de Nord'!G224+[1]Filarmonica!G224+'[1]Zone verzi'!G224+'[1]67020330'!G224+'[1]67020501'!G224+'[1]67020304'!G224+'[1]67020306'!G224+'[1]670250'!G224</f>
        <v>0</v>
      </c>
      <c r="H223" s="116">
        <f>'[1]Casa de Cultura'!H224+[1]CSM!H224+'[1]Teatrul de Nord'!H224+[1]Filarmonica!H224+'[1]Zone verzi'!H224+'[1]67020330'!H224+'[1]67020501'!H224+'[1]67020304'!H224+'[1]67020306'!H224+'[1]670250'!H224</f>
        <v>0</v>
      </c>
      <c r="I223" s="116">
        <f>'[1]Casa de Cultura'!I224+[1]CSM!I224+'[1]Teatrul de Nord'!I224+[1]Filarmonica!I224+'[1]Zone verzi'!I224+'[1]67020330'!I224+'[1]67020501'!I224+'[1]67020304'!I224+'[1]67020306'!I224+'[1]670250'!I224</f>
        <v>0</v>
      </c>
      <c r="J223" s="116">
        <f>'[1]Casa de Cultura'!J224+[1]CSM!J224+'[1]Teatrul de Nord'!J224+[1]Filarmonica!J224+'[1]Zone verzi'!J224+'[1]67020330'!J224+'[1]67020501'!J224+'[1]67020304'!J224+'[1]67020306'!J224+'[1]670250'!J224</f>
        <v>0</v>
      </c>
      <c r="K223" s="116">
        <f>'[1]Casa de Cultura'!K224+[1]CSM!K224+'[1]Teatrul de Nord'!K224+[1]Filarmonica!K224+'[1]Zone verzi'!K224+'[1]67020330'!K224+'[1]67020501'!K224+'[1]67020304'!K224+'[1]67020306'!K224+'[1]670250'!K224</f>
        <v>0</v>
      </c>
    </row>
    <row r="224" spans="1:11" s="65" customFormat="1" ht="20.100000000000001" hidden="1" customHeight="1">
      <c r="A224" s="82"/>
      <c r="B224" s="112" t="s">
        <v>395</v>
      </c>
      <c r="C224" s="113" t="s">
        <v>413</v>
      </c>
      <c r="D224" s="117">
        <f>'[1]Casa de Cultura'!D225+[1]CSM!D225+'[1]Teatrul de Nord'!D225+[1]Filarmonica!D225+'[1]Zone verzi'!D225+'[1]67020330'!D225+'[1]67020501'!D225+'[1]67020304'!D225+'[1]67020306'!D225+'[1]670250'!D225</f>
        <v>0</v>
      </c>
      <c r="E224" s="114">
        <f>'[1]Casa de Cultura'!E225+[1]CSM!E225+'[1]Teatrul de Nord'!E225+[1]Filarmonica!E225+'[1]Zone verzi'!E225+'[1]67020330'!E225+'[1]67020501'!E225+'[1]67020304'!E225+'[1]67020306'!E225+'[1]670250'!E225</f>
        <v>0</v>
      </c>
      <c r="F224" s="114">
        <f>'[1]Casa de Cultura'!F225+[1]CSM!F225+'[1]Teatrul de Nord'!F225+[1]Filarmonica!F225+'[1]Zone verzi'!F225+'[1]67020330'!F225+'[1]67020501'!F225+'[1]67020304'!F225+'[1]67020306'!F225+'[1]670250'!F225</f>
        <v>0</v>
      </c>
      <c r="G224" s="114">
        <f>'[1]Casa de Cultura'!G225+[1]CSM!G225+'[1]Teatrul de Nord'!G225+[1]Filarmonica!G225+'[1]Zone verzi'!G225+'[1]67020330'!G225+'[1]67020501'!G225+'[1]67020304'!G225+'[1]67020306'!G225+'[1]670250'!G225</f>
        <v>0</v>
      </c>
      <c r="H224" s="114">
        <f>'[1]Casa de Cultura'!H225+[1]CSM!H225+'[1]Teatrul de Nord'!H225+[1]Filarmonica!H225+'[1]Zone verzi'!H225+'[1]67020330'!H225+'[1]67020501'!H225+'[1]67020304'!H225+'[1]67020306'!H225+'[1]670250'!H225</f>
        <v>0</v>
      </c>
      <c r="I224" s="114">
        <f>'[1]Casa de Cultura'!I225+[1]CSM!I225+'[1]Teatrul de Nord'!I225+[1]Filarmonica!I225+'[1]Zone verzi'!I225+'[1]67020330'!I225+'[1]67020501'!I225+'[1]67020304'!I225+'[1]67020306'!I225+'[1]670250'!I225</f>
        <v>0</v>
      </c>
      <c r="J224" s="114">
        <f>'[1]Casa de Cultura'!J225+[1]CSM!J225+'[1]Teatrul de Nord'!J225+[1]Filarmonica!J225+'[1]Zone verzi'!J225+'[1]67020330'!J225+'[1]67020501'!J225+'[1]67020304'!J225+'[1]67020306'!J225+'[1]670250'!J225</f>
        <v>0</v>
      </c>
      <c r="K224" s="114">
        <f>'[1]Casa de Cultura'!K225+[1]CSM!K225+'[1]Teatrul de Nord'!K225+[1]Filarmonica!K225+'[1]Zone verzi'!K225+'[1]67020330'!K225+'[1]67020501'!K225+'[1]67020304'!K225+'[1]67020306'!K225+'[1]670250'!K225</f>
        <v>0</v>
      </c>
    </row>
    <row r="225" spans="1:11" s="65" customFormat="1" ht="20.100000000000001" hidden="1" customHeight="1">
      <c r="A225" s="82"/>
      <c r="B225" s="112" t="s">
        <v>397</v>
      </c>
      <c r="C225" s="113" t="s">
        <v>414</v>
      </c>
      <c r="D225" s="117">
        <f>'[1]Casa de Cultura'!D226+[1]CSM!D226+'[1]Teatrul de Nord'!D226+[1]Filarmonica!D226+'[1]Zone verzi'!D226+'[1]67020330'!D226+'[1]67020501'!D226+'[1]67020304'!D226+'[1]67020306'!D226+'[1]670250'!D226</f>
        <v>0</v>
      </c>
      <c r="E225" s="114">
        <f>'[1]Casa de Cultura'!E226+[1]CSM!E226+'[1]Teatrul de Nord'!E226+[1]Filarmonica!E226+'[1]Zone verzi'!E226+'[1]67020330'!E226+'[1]67020501'!E226+'[1]67020304'!E226+'[1]67020306'!E226+'[1]670250'!E226</f>
        <v>0</v>
      </c>
      <c r="F225" s="114">
        <f>'[1]Casa de Cultura'!F226+[1]CSM!F226+'[1]Teatrul de Nord'!F226+[1]Filarmonica!F226+'[1]Zone verzi'!F226+'[1]67020330'!F226+'[1]67020501'!F226+'[1]67020304'!F226+'[1]67020306'!F226+'[1]670250'!F226</f>
        <v>0</v>
      </c>
      <c r="G225" s="114">
        <f>'[1]Casa de Cultura'!G226+[1]CSM!G226+'[1]Teatrul de Nord'!G226+[1]Filarmonica!G226+'[1]Zone verzi'!G226+'[1]67020330'!G226+'[1]67020501'!G226+'[1]67020304'!G226+'[1]67020306'!G226+'[1]670250'!G226</f>
        <v>0</v>
      </c>
      <c r="H225" s="114">
        <f>'[1]Casa de Cultura'!H226+[1]CSM!H226+'[1]Teatrul de Nord'!H226+[1]Filarmonica!H226+'[1]Zone verzi'!H226+'[1]67020330'!H226+'[1]67020501'!H226+'[1]67020304'!H226+'[1]67020306'!H226+'[1]670250'!H226</f>
        <v>0</v>
      </c>
      <c r="I225" s="114">
        <f>'[1]Casa de Cultura'!I226+[1]CSM!I226+'[1]Teatrul de Nord'!I226+[1]Filarmonica!I226+'[1]Zone verzi'!I226+'[1]67020330'!I226+'[1]67020501'!I226+'[1]67020304'!I226+'[1]67020306'!I226+'[1]670250'!I226</f>
        <v>0</v>
      </c>
      <c r="J225" s="114">
        <f>'[1]Casa de Cultura'!J226+[1]CSM!J226+'[1]Teatrul de Nord'!J226+[1]Filarmonica!J226+'[1]Zone verzi'!J226+'[1]67020330'!J226+'[1]67020501'!J226+'[1]67020304'!J226+'[1]67020306'!J226+'[1]670250'!J226</f>
        <v>0</v>
      </c>
      <c r="K225" s="114">
        <f>'[1]Casa de Cultura'!K226+[1]CSM!K226+'[1]Teatrul de Nord'!K226+[1]Filarmonica!K226+'[1]Zone verzi'!K226+'[1]67020330'!K226+'[1]67020501'!K226+'[1]67020304'!K226+'[1]67020306'!K226+'[1]670250'!K226</f>
        <v>0</v>
      </c>
    </row>
    <row r="226" spans="1:11" s="65" customFormat="1" ht="20.100000000000001" hidden="1" customHeight="1">
      <c r="A226" s="82"/>
      <c r="B226" s="112" t="s">
        <v>399</v>
      </c>
      <c r="C226" s="113" t="s">
        <v>415</v>
      </c>
      <c r="D226" s="117">
        <f>'[1]Casa de Cultura'!D227+[1]CSM!D227+'[1]Teatrul de Nord'!D227+[1]Filarmonica!D227+'[1]Zone verzi'!D227+'[1]67020330'!D227+'[1]67020501'!D227+'[1]67020304'!D227+'[1]67020306'!D227+'[1]670250'!D227</f>
        <v>0</v>
      </c>
      <c r="E226" s="114">
        <f>'[1]Casa de Cultura'!E227+[1]CSM!E227+'[1]Teatrul de Nord'!E227+[1]Filarmonica!E227+'[1]Zone verzi'!E227+'[1]67020330'!E227+'[1]67020501'!E227+'[1]67020304'!E227+'[1]67020306'!E227+'[1]670250'!E227</f>
        <v>0</v>
      </c>
      <c r="F226" s="114">
        <f>'[1]Casa de Cultura'!F227+[1]CSM!F227+'[1]Teatrul de Nord'!F227+[1]Filarmonica!F227+'[1]Zone verzi'!F227+'[1]67020330'!F227+'[1]67020501'!F227+'[1]67020304'!F227+'[1]67020306'!F227+'[1]670250'!F227</f>
        <v>0</v>
      </c>
      <c r="G226" s="114">
        <f>'[1]Casa de Cultura'!G227+[1]CSM!G227+'[1]Teatrul de Nord'!G227+[1]Filarmonica!G227+'[1]Zone verzi'!G227+'[1]67020330'!G227+'[1]67020501'!G227+'[1]67020304'!G227+'[1]67020306'!G227+'[1]670250'!G227</f>
        <v>0</v>
      </c>
      <c r="H226" s="114">
        <f>'[1]Casa de Cultura'!H227+[1]CSM!H227+'[1]Teatrul de Nord'!H227+[1]Filarmonica!H227+'[1]Zone verzi'!H227+'[1]67020330'!H227+'[1]67020501'!H227+'[1]67020304'!H227+'[1]67020306'!H227+'[1]670250'!H227</f>
        <v>0</v>
      </c>
      <c r="I226" s="114">
        <f>'[1]Casa de Cultura'!I227+[1]CSM!I227+'[1]Teatrul de Nord'!I227+[1]Filarmonica!I227+'[1]Zone verzi'!I227+'[1]67020330'!I227+'[1]67020501'!I227+'[1]67020304'!I227+'[1]67020306'!I227+'[1]670250'!I227</f>
        <v>0</v>
      </c>
      <c r="J226" s="114">
        <f>'[1]Casa de Cultura'!J227+[1]CSM!J227+'[1]Teatrul de Nord'!J227+[1]Filarmonica!J227+'[1]Zone verzi'!J227+'[1]67020330'!J227+'[1]67020501'!J227+'[1]67020304'!J227+'[1]67020306'!J227+'[1]670250'!J227</f>
        <v>0</v>
      </c>
      <c r="K226" s="114">
        <f>'[1]Casa de Cultura'!K227+[1]CSM!K227+'[1]Teatrul de Nord'!K227+[1]Filarmonica!K227+'[1]Zone verzi'!K227+'[1]67020330'!K227+'[1]67020501'!K227+'[1]67020304'!K227+'[1]67020306'!K227+'[1]670250'!K227</f>
        <v>0</v>
      </c>
    </row>
    <row r="227" spans="1:11" s="65" customFormat="1" ht="20.100000000000001" hidden="1" customHeight="1">
      <c r="A227" s="180" t="s">
        <v>416</v>
      </c>
      <c r="B227" s="180"/>
      <c r="C227" s="115" t="s">
        <v>417</v>
      </c>
      <c r="D227" s="115">
        <f>'[1]Casa de Cultura'!D228+[1]CSM!D228+'[1]Teatrul de Nord'!D228+[1]Filarmonica!D228+'[1]Zone verzi'!D228+'[1]67020330'!D228+'[1]67020501'!D228+'[1]67020304'!D228+'[1]67020306'!D228+'[1]670250'!D228</f>
        <v>0</v>
      </c>
      <c r="E227" s="116">
        <f>'[1]Casa de Cultura'!E228+[1]CSM!E228+'[1]Teatrul de Nord'!E228+[1]Filarmonica!E228+'[1]Zone verzi'!E228+'[1]67020330'!E228+'[1]67020501'!E228+'[1]67020304'!E228+'[1]67020306'!E228+'[1]670250'!E228</f>
        <v>0</v>
      </c>
      <c r="F227" s="116">
        <f>'[1]Casa de Cultura'!F228+[1]CSM!F228+'[1]Teatrul de Nord'!F228+[1]Filarmonica!F228+'[1]Zone verzi'!F228+'[1]67020330'!F228+'[1]67020501'!F228+'[1]67020304'!F228+'[1]67020306'!F228+'[1]670250'!F228</f>
        <v>0</v>
      </c>
      <c r="G227" s="116">
        <f>'[1]Casa de Cultura'!G228+[1]CSM!G228+'[1]Teatrul de Nord'!G228+[1]Filarmonica!G228+'[1]Zone verzi'!G228+'[1]67020330'!G228+'[1]67020501'!G228+'[1]67020304'!G228+'[1]67020306'!G228+'[1]670250'!G228</f>
        <v>0</v>
      </c>
      <c r="H227" s="116">
        <f>'[1]Casa de Cultura'!H228+[1]CSM!H228+'[1]Teatrul de Nord'!H228+[1]Filarmonica!H228+'[1]Zone verzi'!H228+'[1]67020330'!H228+'[1]67020501'!H228+'[1]67020304'!H228+'[1]67020306'!H228+'[1]670250'!H228</f>
        <v>0</v>
      </c>
      <c r="I227" s="116">
        <f>'[1]Casa de Cultura'!I228+[1]CSM!I228+'[1]Teatrul de Nord'!I228+[1]Filarmonica!I228+'[1]Zone verzi'!I228+'[1]67020330'!I228+'[1]67020501'!I228+'[1]67020304'!I228+'[1]67020306'!I228+'[1]670250'!I228</f>
        <v>0</v>
      </c>
      <c r="J227" s="116">
        <f>'[1]Casa de Cultura'!J228+[1]CSM!J228+'[1]Teatrul de Nord'!J228+[1]Filarmonica!J228+'[1]Zone verzi'!J228+'[1]67020330'!J228+'[1]67020501'!J228+'[1]67020304'!J228+'[1]67020306'!J228+'[1]670250'!J228</f>
        <v>0</v>
      </c>
      <c r="K227" s="116">
        <f>'[1]Casa de Cultura'!K228+[1]CSM!K228+'[1]Teatrul de Nord'!K228+[1]Filarmonica!K228+'[1]Zone verzi'!K228+'[1]67020330'!K228+'[1]67020501'!K228+'[1]67020304'!K228+'[1]67020306'!K228+'[1]670250'!K228</f>
        <v>0</v>
      </c>
    </row>
    <row r="228" spans="1:11" s="65" customFormat="1" ht="20.100000000000001" hidden="1" customHeight="1">
      <c r="A228" s="82"/>
      <c r="B228" s="112" t="s">
        <v>395</v>
      </c>
      <c r="C228" s="113" t="s">
        <v>418</v>
      </c>
      <c r="D228" s="117">
        <f>'[1]Casa de Cultura'!D229+[1]CSM!D229+'[1]Teatrul de Nord'!D229+[1]Filarmonica!D229+'[1]Zone verzi'!D229+'[1]67020330'!D229+'[1]67020501'!D229+'[1]67020304'!D229+'[1]67020306'!D229+'[1]670250'!D229</f>
        <v>0</v>
      </c>
      <c r="E228" s="114">
        <f>'[1]Casa de Cultura'!E229+[1]CSM!E229+'[1]Teatrul de Nord'!E229+[1]Filarmonica!E229+'[1]Zone verzi'!E229+'[1]67020330'!E229+'[1]67020501'!E229+'[1]67020304'!E229+'[1]67020306'!E229+'[1]670250'!E229</f>
        <v>0</v>
      </c>
      <c r="F228" s="114">
        <f>'[1]Casa de Cultura'!F229+[1]CSM!F229+'[1]Teatrul de Nord'!F229+[1]Filarmonica!F229+'[1]Zone verzi'!F229+'[1]67020330'!F229+'[1]67020501'!F229+'[1]67020304'!F229+'[1]67020306'!F229+'[1]670250'!F229</f>
        <v>0</v>
      </c>
      <c r="G228" s="114">
        <f>'[1]Casa de Cultura'!G229+[1]CSM!G229+'[1]Teatrul de Nord'!G229+[1]Filarmonica!G229+'[1]Zone verzi'!G229+'[1]67020330'!G229+'[1]67020501'!G229+'[1]67020304'!G229+'[1]67020306'!G229+'[1]670250'!G229</f>
        <v>0</v>
      </c>
      <c r="H228" s="114">
        <f>'[1]Casa de Cultura'!H229+[1]CSM!H229+'[1]Teatrul de Nord'!H229+[1]Filarmonica!H229+'[1]Zone verzi'!H229+'[1]67020330'!H229+'[1]67020501'!H229+'[1]67020304'!H229+'[1]67020306'!H229+'[1]670250'!H229</f>
        <v>0</v>
      </c>
      <c r="I228" s="114">
        <f>'[1]Casa de Cultura'!I229+[1]CSM!I229+'[1]Teatrul de Nord'!I229+[1]Filarmonica!I229+'[1]Zone verzi'!I229+'[1]67020330'!I229+'[1]67020501'!I229+'[1]67020304'!I229+'[1]67020306'!I229+'[1]670250'!I229</f>
        <v>0</v>
      </c>
      <c r="J228" s="114">
        <f>'[1]Casa de Cultura'!J229+[1]CSM!J229+'[1]Teatrul de Nord'!J229+[1]Filarmonica!J229+'[1]Zone verzi'!J229+'[1]67020330'!J229+'[1]67020501'!J229+'[1]67020304'!J229+'[1]67020306'!J229+'[1]670250'!J229</f>
        <v>0</v>
      </c>
      <c r="K228" s="114">
        <f>'[1]Casa de Cultura'!K229+[1]CSM!K229+'[1]Teatrul de Nord'!K229+[1]Filarmonica!K229+'[1]Zone verzi'!K229+'[1]67020330'!K229+'[1]67020501'!K229+'[1]67020304'!K229+'[1]67020306'!K229+'[1]670250'!K229</f>
        <v>0</v>
      </c>
    </row>
    <row r="229" spans="1:11" s="65" customFormat="1" ht="20.100000000000001" hidden="1" customHeight="1">
      <c r="A229" s="82"/>
      <c r="B229" s="112" t="s">
        <v>397</v>
      </c>
      <c r="C229" s="113" t="s">
        <v>419</v>
      </c>
      <c r="D229" s="117">
        <f>'[1]Casa de Cultura'!D230+[1]CSM!D230+'[1]Teatrul de Nord'!D230+[1]Filarmonica!D230+'[1]Zone verzi'!D230+'[1]67020330'!D230+'[1]67020501'!D230+'[1]67020304'!D230+'[1]67020306'!D230+'[1]670250'!D230</f>
        <v>0</v>
      </c>
      <c r="E229" s="114">
        <f>'[1]Casa de Cultura'!E230+[1]CSM!E230+'[1]Teatrul de Nord'!E230+[1]Filarmonica!E230+'[1]Zone verzi'!E230+'[1]67020330'!E230+'[1]67020501'!E230+'[1]67020304'!E230+'[1]67020306'!E230+'[1]670250'!E230</f>
        <v>0</v>
      </c>
      <c r="F229" s="114">
        <f>'[1]Casa de Cultura'!F230+[1]CSM!F230+'[1]Teatrul de Nord'!F230+[1]Filarmonica!F230+'[1]Zone verzi'!F230+'[1]67020330'!F230+'[1]67020501'!F230+'[1]67020304'!F230+'[1]67020306'!F230+'[1]670250'!F230</f>
        <v>0</v>
      </c>
      <c r="G229" s="114">
        <f>'[1]Casa de Cultura'!G230+[1]CSM!G230+'[1]Teatrul de Nord'!G230+[1]Filarmonica!G230+'[1]Zone verzi'!G230+'[1]67020330'!G230+'[1]67020501'!G230+'[1]67020304'!G230+'[1]67020306'!G230+'[1]670250'!G230</f>
        <v>0</v>
      </c>
      <c r="H229" s="114">
        <f>'[1]Casa de Cultura'!H230+[1]CSM!H230+'[1]Teatrul de Nord'!H230+[1]Filarmonica!H230+'[1]Zone verzi'!H230+'[1]67020330'!H230+'[1]67020501'!H230+'[1]67020304'!H230+'[1]67020306'!H230+'[1]670250'!H230</f>
        <v>0</v>
      </c>
      <c r="I229" s="114">
        <f>'[1]Casa de Cultura'!I230+[1]CSM!I230+'[1]Teatrul de Nord'!I230+[1]Filarmonica!I230+'[1]Zone verzi'!I230+'[1]67020330'!I230+'[1]67020501'!I230+'[1]67020304'!I230+'[1]67020306'!I230+'[1]670250'!I230</f>
        <v>0</v>
      </c>
      <c r="J229" s="114">
        <f>'[1]Casa de Cultura'!J230+[1]CSM!J230+'[1]Teatrul de Nord'!J230+[1]Filarmonica!J230+'[1]Zone verzi'!J230+'[1]67020330'!J230+'[1]67020501'!J230+'[1]67020304'!J230+'[1]67020306'!J230+'[1]670250'!J230</f>
        <v>0</v>
      </c>
      <c r="K229" s="114">
        <f>'[1]Casa de Cultura'!K230+[1]CSM!K230+'[1]Teatrul de Nord'!K230+[1]Filarmonica!K230+'[1]Zone verzi'!K230+'[1]67020330'!K230+'[1]67020501'!K230+'[1]67020304'!K230+'[1]67020306'!K230+'[1]670250'!K230</f>
        <v>0</v>
      </c>
    </row>
    <row r="230" spans="1:11" s="65" customFormat="1" ht="20.100000000000001" hidden="1" customHeight="1">
      <c r="A230" s="82"/>
      <c r="B230" s="112" t="s">
        <v>399</v>
      </c>
      <c r="C230" s="113" t="s">
        <v>420</v>
      </c>
      <c r="D230" s="117">
        <f>'[1]Casa de Cultura'!D231+[1]CSM!D231+'[1]Teatrul de Nord'!D231+[1]Filarmonica!D231+'[1]Zone verzi'!D231+'[1]67020330'!D231+'[1]67020501'!D231+'[1]67020304'!D231+'[1]67020306'!D231+'[1]670250'!D231</f>
        <v>0</v>
      </c>
      <c r="E230" s="114">
        <f>'[1]Casa de Cultura'!E231+[1]CSM!E231+'[1]Teatrul de Nord'!E231+[1]Filarmonica!E231+'[1]Zone verzi'!E231+'[1]67020330'!E231+'[1]67020501'!E231+'[1]67020304'!E231+'[1]67020306'!E231+'[1]670250'!E231</f>
        <v>0</v>
      </c>
      <c r="F230" s="114">
        <f>'[1]Casa de Cultura'!F231+[1]CSM!F231+'[1]Teatrul de Nord'!F231+[1]Filarmonica!F231+'[1]Zone verzi'!F231+'[1]67020330'!F231+'[1]67020501'!F231+'[1]67020304'!F231+'[1]67020306'!F231+'[1]670250'!F231</f>
        <v>0</v>
      </c>
      <c r="G230" s="114">
        <f>'[1]Casa de Cultura'!G231+[1]CSM!G231+'[1]Teatrul de Nord'!G231+[1]Filarmonica!G231+'[1]Zone verzi'!G231+'[1]67020330'!G231+'[1]67020501'!G231+'[1]67020304'!G231+'[1]67020306'!G231+'[1]670250'!G231</f>
        <v>0</v>
      </c>
      <c r="H230" s="114">
        <f>'[1]Casa de Cultura'!H231+[1]CSM!H231+'[1]Teatrul de Nord'!H231+[1]Filarmonica!H231+'[1]Zone verzi'!H231+'[1]67020330'!H231+'[1]67020501'!H231+'[1]67020304'!H231+'[1]67020306'!H231+'[1]670250'!H231</f>
        <v>0</v>
      </c>
      <c r="I230" s="114">
        <f>'[1]Casa de Cultura'!I231+[1]CSM!I231+'[1]Teatrul de Nord'!I231+[1]Filarmonica!I231+'[1]Zone verzi'!I231+'[1]67020330'!I231+'[1]67020501'!I231+'[1]67020304'!I231+'[1]67020306'!I231+'[1]670250'!I231</f>
        <v>0</v>
      </c>
      <c r="J230" s="114">
        <f>'[1]Casa de Cultura'!J231+[1]CSM!J231+'[1]Teatrul de Nord'!J231+[1]Filarmonica!J231+'[1]Zone verzi'!J231+'[1]67020330'!J231+'[1]67020501'!J231+'[1]67020304'!J231+'[1]67020306'!J231+'[1]670250'!J231</f>
        <v>0</v>
      </c>
      <c r="K230" s="114">
        <f>'[1]Casa de Cultura'!K231+[1]CSM!K231+'[1]Teatrul de Nord'!K231+[1]Filarmonica!K231+'[1]Zone verzi'!K231+'[1]67020330'!K231+'[1]67020501'!K231+'[1]67020304'!K231+'[1]67020306'!K231+'[1]670250'!K231</f>
        <v>0</v>
      </c>
    </row>
    <row r="231" spans="1:11" s="65" customFormat="1" ht="20.100000000000001" hidden="1" customHeight="1">
      <c r="A231" s="180" t="s">
        <v>421</v>
      </c>
      <c r="B231" s="180"/>
      <c r="C231" s="115" t="s">
        <v>422</v>
      </c>
      <c r="D231" s="115">
        <f>'[1]Casa de Cultura'!D232+[1]CSM!D232+'[1]Teatrul de Nord'!D232+[1]Filarmonica!D232+'[1]Zone verzi'!D232+'[1]67020330'!D232+'[1]67020501'!D232+'[1]67020304'!D232+'[1]67020306'!D232+'[1]670250'!D232</f>
        <v>0</v>
      </c>
      <c r="E231" s="116">
        <f>'[1]Casa de Cultura'!E232+[1]CSM!E232+'[1]Teatrul de Nord'!E232+[1]Filarmonica!E232+'[1]Zone verzi'!E232+'[1]67020330'!E232+'[1]67020501'!E232+'[1]67020304'!E232+'[1]67020306'!E232+'[1]670250'!E232</f>
        <v>0</v>
      </c>
      <c r="F231" s="116">
        <f>'[1]Casa de Cultura'!F232+[1]CSM!F232+'[1]Teatrul de Nord'!F232+[1]Filarmonica!F232+'[1]Zone verzi'!F232+'[1]67020330'!F232+'[1]67020501'!F232+'[1]67020304'!F232+'[1]67020306'!F232+'[1]670250'!F232</f>
        <v>0</v>
      </c>
      <c r="G231" s="116">
        <f>'[1]Casa de Cultura'!G232+[1]CSM!G232+'[1]Teatrul de Nord'!G232+[1]Filarmonica!G232+'[1]Zone verzi'!G232+'[1]67020330'!G232+'[1]67020501'!G232+'[1]67020304'!G232+'[1]67020306'!G232+'[1]670250'!G232</f>
        <v>0</v>
      </c>
      <c r="H231" s="116">
        <f>'[1]Casa de Cultura'!H232+[1]CSM!H232+'[1]Teatrul de Nord'!H232+[1]Filarmonica!H232+'[1]Zone verzi'!H232+'[1]67020330'!H232+'[1]67020501'!H232+'[1]67020304'!H232+'[1]67020306'!H232+'[1]670250'!H232</f>
        <v>0</v>
      </c>
      <c r="I231" s="116">
        <f>'[1]Casa de Cultura'!I232+[1]CSM!I232+'[1]Teatrul de Nord'!I232+[1]Filarmonica!I232+'[1]Zone verzi'!I232+'[1]67020330'!I232+'[1]67020501'!I232+'[1]67020304'!I232+'[1]67020306'!I232+'[1]670250'!I232</f>
        <v>0</v>
      </c>
      <c r="J231" s="116">
        <f>'[1]Casa de Cultura'!J232+[1]CSM!J232+'[1]Teatrul de Nord'!J232+[1]Filarmonica!J232+'[1]Zone verzi'!J232+'[1]67020330'!J232+'[1]67020501'!J232+'[1]67020304'!J232+'[1]67020306'!J232+'[1]670250'!J232</f>
        <v>0</v>
      </c>
      <c r="K231" s="116">
        <f>'[1]Casa de Cultura'!K232+[1]CSM!K232+'[1]Teatrul de Nord'!K232+[1]Filarmonica!K232+'[1]Zone verzi'!K232+'[1]67020330'!K232+'[1]67020501'!K232+'[1]67020304'!K232+'[1]67020306'!K232+'[1]670250'!K232</f>
        <v>0</v>
      </c>
    </row>
    <row r="232" spans="1:11" s="65" customFormat="1" ht="20.100000000000001" hidden="1" customHeight="1">
      <c r="A232" s="82"/>
      <c r="B232" s="112" t="s">
        <v>395</v>
      </c>
      <c r="C232" s="113" t="s">
        <v>423</v>
      </c>
      <c r="D232" s="117">
        <f>'[1]Casa de Cultura'!D233+[1]CSM!D233+'[1]Teatrul de Nord'!D233+[1]Filarmonica!D233+'[1]Zone verzi'!D233+'[1]67020330'!D233+'[1]67020501'!D233+'[1]67020304'!D233+'[1]67020306'!D233+'[1]670250'!D233</f>
        <v>0</v>
      </c>
      <c r="E232" s="114">
        <f>'[1]Casa de Cultura'!E233+[1]CSM!E233+'[1]Teatrul de Nord'!E233+[1]Filarmonica!E233+'[1]Zone verzi'!E233+'[1]67020330'!E233+'[1]67020501'!E233+'[1]67020304'!E233+'[1]67020306'!E233+'[1]670250'!E233</f>
        <v>0</v>
      </c>
      <c r="F232" s="114">
        <f>'[1]Casa de Cultura'!F233+[1]CSM!F233+'[1]Teatrul de Nord'!F233+[1]Filarmonica!F233+'[1]Zone verzi'!F233+'[1]67020330'!F233+'[1]67020501'!F233+'[1]67020304'!F233+'[1]67020306'!F233+'[1]670250'!F233</f>
        <v>0</v>
      </c>
      <c r="G232" s="114">
        <f>'[1]Casa de Cultura'!G233+[1]CSM!G233+'[1]Teatrul de Nord'!G233+[1]Filarmonica!G233+'[1]Zone verzi'!G233+'[1]67020330'!G233+'[1]67020501'!G233+'[1]67020304'!G233+'[1]67020306'!G233+'[1]670250'!G233</f>
        <v>0</v>
      </c>
      <c r="H232" s="114">
        <f>'[1]Casa de Cultura'!H233+[1]CSM!H233+'[1]Teatrul de Nord'!H233+[1]Filarmonica!H233+'[1]Zone verzi'!H233+'[1]67020330'!H233+'[1]67020501'!H233+'[1]67020304'!H233+'[1]67020306'!H233+'[1]670250'!H233</f>
        <v>0</v>
      </c>
      <c r="I232" s="114">
        <f>'[1]Casa de Cultura'!I233+[1]CSM!I233+'[1]Teatrul de Nord'!I233+[1]Filarmonica!I233+'[1]Zone verzi'!I233+'[1]67020330'!I233+'[1]67020501'!I233+'[1]67020304'!I233+'[1]67020306'!I233+'[1]670250'!I233</f>
        <v>0</v>
      </c>
      <c r="J232" s="114">
        <f>'[1]Casa de Cultura'!J233+[1]CSM!J233+'[1]Teatrul de Nord'!J233+[1]Filarmonica!J233+'[1]Zone verzi'!J233+'[1]67020330'!J233+'[1]67020501'!J233+'[1]67020304'!J233+'[1]67020306'!J233+'[1]670250'!J233</f>
        <v>0</v>
      </c>
      <c r="K232" s="114">
        <f>'[1]Casa de Cultura'!K233+[1]CSM!K233+'[1]Teatrul de Nord'!K233+[1]Filarmonica!K233+'[1]Zone verzi'!K233+'[1]67020330'!K233+'[1]67020501'!K233+'[1]67020304'!K233+'[1]67020306'!K233+'[1]670250'!K233</f>
        <v>0</v>
      </c>
    </row>
    <row r="233" spans="1:11" s="65" customFormat="1" ht="20.100000000000001" hidden="1" customHeight="1">
      <c r="A233" s="82"/>
      <c r="B233" s="112" t="s">
        <v>397</v>
      </c>
      <c r="C233" s="113" t="s">
        <v>424</v>
      </c>
      <c r="D233" s="117">
        <f>'[1]Casa de Cultura'!D234+[1]CSM!D234+'[1]Teatrul de Nord'!D234+[1]Filarmonica!D234+'[1]Zone verzi'!D234+'[1]67020330'!D234+'[1]67020501'!D234+'[1]67020304'!D234+'[1]67020306'!D234+'[1]670250'!D234</f>
        <v>0</v>
      </c>
      <c r="E233" s="114">
        <f>'[1]Casa de Cultura'!E234+[1]CSM!E234+'[1]Teatrul de Nord'!E234+[1]Filarmonica!E234+'[1]Zone verzi'!E234+'[1]67020330'!E234+'[1]67020501'!E234+'[1]67020304'!E234+'[1]67020306'!E234+'[1]670250'!E234</f>
        <v>0</v>
      </c>
      <c r="F233" s="114">
        <f>'[1]Casa de Cultura'!F234+[1]CSM!F234+'[1]Teatrul de Nord'!F234+[1]Filarmonica!F234+'[1]Zone verzi'!F234+'[1]67020330'!F234+'[1]67020501'!F234+'[1]67020304'!F234+'[1]67020306'!F234+'[1]670250'!F234</f>
        <v>0</v>
      </c>
      <c r="G233" s="114">
        <f>'[1]Casa de Cultura'!G234+[1]CSM!G234+'[1]Teatrul de Nord'!G234+[1]Filarmonica!G234+'[1]Zone verzi'!G234+'[1]67020330'!G234+'[1]67020501'!G234+'[1]67020304'!G234+'[1]67020306'!G234+'[1]670250'!G234</f>
        <v>0</v>
      </c>
      <c r="H233" s="114">
        <f>'[1]Casa de Cultura'!H234+[1]CSM!H234+'[1]Teatrul de Nord'!H234+[1]Filarmonica!H234+'[1]Zone verzi'!H234+'[1]67020330'!H234+'[1]67020501'!H234+'[1]67020304'!H234+'[1]67020306'!H234+'[1]670250'!H234</f>
        <v>0</v>
      </c>
      <c r="I233" s="114">
        <f>'[1]Casa de Cultura'!I234+[1]CSM!I234+'[1]Teatrul de Nord'!I234+[1]Filarmonica!I234+'[1]Zone verzi'!I234+'[1]67020330'!I234+'[1]67020501'!I234+'[1]67020304'!I234+'[1]67020306'!I234+'[1]670250'!I234</f>
        <v>0</v>
      </c>
      <c r="J233" s="114">
        <f>'[1]Casa de Cultura'!J234+[1]CSM!J234+'[1]Teatrul de Nord'!J234+[1]Filarmonica!J234+'[1]Zone verzi'!J234+'[1]67020330'!J234+'[1]67020501'!J234+'[1]67020304'!J234+'[1]67020306'!J234+'[1]670250'!J234</f>
        <v>0</v>
      </c>
      <c r="K233" s="114">
        <f>'[1]Casa de Cultura'!K234+[1]CSM!K234+'[1]Teatrul de Nord'!K234+[1]Filarmonica!K234+'[1]Zone verzi'!K234+'[1]67020330'!K234+'[1]67020501'!K234+'[1]67020304'!K234+'[1]67020306'!K234+'[1]670250'!K234</f>
        <v>0</v>
      </c>
    </row>
    <row r="234" spans="1:11" s="65" customFormat="1" ht="20.100000000000001" hidden="1" customHeight="1">
      <c r="A234" s="82"/>
      <c r="B234" s="112" t="s">
        <v>399</v>
      </c>
      <c r="C234" s="113" t="s">
        <v>425</v>
      </c>
      <c r="D234" s="117">
        <f>'[1]Casa de Cultura'!D235+[1]CSM!D235+'[1]Teatrul de Nord'!D235+[1]Filarmonica!D235+'[1]Zone verzi'!D235+'[1]67020330'!D235+'[1]67020501'!D235+'[1]67020304'!D235+'[1]67020306'!D235+'[1]670250'!D235</f>
        <v>0</v>
      </c>
      <c r="E234" s="114">
        <f>'[1]Casa de Cultura'!E235+[1]CSM!E235+'[1]Teatrul de Nord'!E235+[1]Filarmonica!E235+'[1]Zone verzi'!E235+'[1]67020330'!E235+'[1]67020501'!E235+'[1]67020304'!E235+'[1]67020306'!E235+'[1]670250'!E235</f>
        <v>0</v>
      </c>
      <c r="F234" s="114">
        <f>'[1]Casa de Cultura'!F235+[1]CSM!F235+'[1]Teatrul de Nord'!F235+[1]Filarmonica!F235+'[1]Zone verzi'!F235+'[1]67020330'!F235+'[1]67020501'!F235+'[1]67020304'!F235+'[1]67020306'!F235+'[1]670250'!F235</f>
        <v>0</v>
      </c>
      <c r="G234" s="114">
        <f>'[1]Casa de Cultura'!G235+[1]CSM!G235+'[1]Teatrul de Nord'!G235+[1]Filarmonica!G235+'[1]Zone verzi'!G235+'[1]67020330'!G235+'[1]67020501'!G235+'[1]67020304'!G235+'[1]67020306'!G235+'[1]670250'!G235</f>
        <v>0</v>
      </c>
      <c r="H234" s="114">
        <f>'[1]Casa de Cultura'!H235+[1]CSM!H235+'[1]Teatrul de Nord'!H235+[1]Filarmonica!H235+'[1]Zone verzi'!H235+'[1]67020330'!H235+'[1]67020501'!H235+'[1]67020304'!H235+'[1]67020306'!H235+'[1]670250'!H235</f>
        <v>0</v>
      </c>
      <c r="I234" s="114">
        <f>'[1]Casa de Cultura'!I235+[1]CSM!I235+'[1]Teatrul de Nord'!I235+[1]Filarmonica!I235+'[1]Zone verzi'!I235+'[1]67020330'!I235+'[1]67020501'!I235+'[1]67020304'!I235+'[1]67020306'!I235+'[1]670250'!I235</f>
        <v>0</v>
      </c>
      <c r="J234" s="114">
        <f>'[1]Casa de Cultura'!J235+[1]CSM!J235+'[1]Teatrul de Nord'!J235+[1]Filarmonica!J235+'[1]Zone verzi'!J235+'[1]67020330'!J235+'[1]67020501'!J235+'[1]67020304'!J235+'[1]67020306'!J235+'[1]670250'!J235</f>
        <v>0</v>
      </c>
      <c r="K234" s="114">
        <f>'[1]Casa de Cultura'!K235+[1]CSM!K235+'[1]Teatrul de Nord'!K235+[1]Filarmonica!K235+'[1]Zone verzi'!K235+'[1]67020330'!K235+'[1]67020501'!K235+'[1]67020304'!K235+'[1]67020306'!K235+'[1]670250'!K235</f>
        <v>0</v>
      </c>
    </row>
    <row r="235" spans="1:11" s="65" customFormat="1" ht="20.100000000000001" hidden="1" customHeight="1">
      <c r="A235" s="180" t="s">
        <v>426</v>
      </c>
      <c r="B235" s="180"/>
      <c r="C235" s="115" t="s">
        <v>427</v>
      </c>
      <c r="D235" s="115">
        <f>'[1]Casa de Cultura'!D236+[1]CSM!D236+'[1]Teatrul de Nord'!D236+[1]Filarmonica!D236+'[1]Zone verzi'!D236+'[1]67020330'!D236+'[1]67020501'!D236+'[1]67020304'!D236+'[1]67020306'!D236+'[1]670250'!D236</f>
        <v>0</v>
      </c>
      <c r="E235" s="116">
        <f>'[1]Casa de Cultura'!E236+[1]CSM!E236+'[1]Teatrul de Nord'!E236+[1]Filarmonica!E236+'[1]Zone verzi'!E236+'[1]67020330'!E236+'[1]67020501'!E236+'[1]67020304'!E236+'[1]67020306'!E236+'[1]670250'!E236</f>
        <v>0</v>
      </c>
      <c r="F235" s="116">
        <f>'[1]Casa de Cultura'!F236+[1]CSM!F236+'[1]Teatrul de Nord'!F236+[1]Filarmonica!F236+'[1]Zone verzi'!F236+'[1]67020330'!F236+'[1]67020501'!F236+'[1]67020304'!F236+'[1]67020306'!F236+'[1]670250'!F236</f>
        <v>0</v>
      </c>
      <c r="G235" s="116">
        <f>'[1]Casa de Cultura'!G236+[1]CSM!G236+'[1]Teatrul de Nord'!G236+[1]Filarmonica!G236+'[1]Zone verzi'!G236+'[1]67020330'!G236+'[1]67020501'!G236+'[1]67020304'!G236+'[1]67020306'!G236+'[1]670250'!G236</f>
        <v>0</v>
      </c>
      <c r="H235" s="116">
        <f>'[1]Casa de Cultura'!H236+[1]CSM!H236+'[1]Teatrul de Nord'!H236+[1]Filarmonica!H236+'[1]Zone verzi'!H236+'[1]67020330'!H236+'[1]67020501'!H236+'[1]67020304'!H236+'[1]67020306'!H236+'[1]670250'!H236</f>
        <v>0</v>
      </c>
      <c r="I235" s="116">
        <f>'[1]Casa de Cultura'!I236+[1]CSM!I236+'[1]Teatrul de Nord'!I236+[1]Filarmonica!I236+'[1]Zone verzi'!I236+'[1]67020330'!I236+'[1]67020501'!I236+'[1]67020304'!I236+'[1]67020306'!I236+'[1]670250'!I236</f>
        <v>0</v>
      </c>
      <c r="J235" s="116">
        <f>'[1]Casa de Cultura'!J236+[1]CSM!J236+'[1]Teatrul de Nord'!J236+[1]Filarmonica!J236+'[1]Zone verzi'!J236+'[1]67020330'!J236+'[1]67020501'!J236+'[1]67020304'!J236+'[1]67020306'!J236+'[1]670250'!J236</f>
        <v>0</v>
      </c>
      <c r="K235" s="116">
        <f>'[1]Casa de Cultura'!K236+[1]CSM!K236+'[1]Teatrul de Nord'!K236+[1]Filarmonica!K236+'[1]Zone verzi'!K236+'[1]67020330'!K236+'[1]67020501'!K236+'[1]67020304'!K236+'[1]67020306'!K236+'[1]670250'!K236</f>
        <v>0</v>
      </c>
    </row>
    <row r="236" spans="1:11" s="65" customFormat="1" ht="20.100000000000001" hidden="1" customHeight="1">
      <c r="A236" s="82"/>
      <c r="B236" s="112" t="s">
        <v>395</v>
      </c>
      <c r="C236" s="113" t="s">
        <v>428</v>
      </c>
      <c r="D236" s="117">
        <f>'[1]Casa de Cultura'!D237+[1]CSM!D237+'[1]Teatrul de Nord'!D237+[1]Filarmonica!D237+'[1]Zone verzi'!D237+'[1]67020330'!D237+'[1]67020501'!D237+'[1]67020304'!D237+'[1]67020306'!D237+'[1]670250'!D237</f>
        <v>0</v>
      </c>
      <c r="E236" s="114">
        <f>'[1]Casa de Cultura'!E237+[1]CSM!E237+'[1]Teatrul de Nord'!E237+[1]Filarmonica!E237+'[1]Zone verzi'!E237+'[1]67020330'!E237+'[1]67020501'!E237+'[1]67020304'!E237+'[1]67020306'!E237+'[1]670250'!E237</f>
        <v>0</v>
      </c>
      <c r="F236" s="114">
        <f>'[1]Casa de Cultura'!F237+[1]CSM!F237+'[1]Teatrul de Nord'!F237+[1]Filarmonica!F237+'[1]Zone verzi'!F237+'[1]67020330'!F237+'[1]67020501'!F237+'[1]67020304'!F237+'[1]67020306'!F237+'[1]670250'!F237</f>
        <v>0</v>
      </c>
      <c r="G236" s="114">
        <f>'[1]Casa de Cultura'!G237+[1]CSM!G237+'[1]Teatrul de Nord'!G237+[1]Filarmonica!G237+'[1]Zone verzi'!G237+'[1]67020330'!G237+'[1]67020501'!G237+'[1]67020304'!G237+'[1]67020306'!G237+'[1]670250'!G237</f>
        <v>0</v>
      </c>
      <c r="H236" s="114">
        <f>'[1]Casa de Cultura'!H237+[1]CSM!H237+'[1]Teatrul de Nord'!H237+[1]Filarmonica!H237+'[1]Zone verzi'!H237+'[1]67020330'!H237+'[1]67020501'!H237+'[1]67020304'!H237+'[1]67020306'!H237+'[1]670250'!H237</f>
        <v>0</v>
      </c>
      <c r="I236" s="114">
        <f>'[1]Casa de Cultura'!I237+[1]CSM!I237+'[1]Teatrul de Nord'!I237+[1]Filarmonica!I237+'[1]Zone verzi'!I237+'[1]67020330'!I237+'[1]67020501'!I237+'[1]67020304'!I237+'[1]67020306'!I237+'[1]670250'!I237</f>
        <v>0</v>
      </c>
      <c r="J236" s="114">
        <f>'[1]Casa de Cultura'!J237+[1]CSM!J237+'[1]Teatrul de Nord'!J237+[1]Filarmonica!J237+'[1]Zone verzi'!J237+'[1]67020330'!J237+'[1]67020501'!J237+'[1]67020304'!J237+'[1]67020306'!J237+'[1]670250'!J237</f>
        <v>0</v>
      </c>
      <c r="K236" s="114">
        <f>'[1]Casa de Cultura'!K237+[1]CSM!K237+'[1]Teatrul de Nord'!K237+[1]Filarmonica!K237+'[1]Zone verzi'!K237+'[1]67020330'!K237+'[1]67020501'!K237+'[1]67020304'!K237+'[1]67020306'!K237+'[1]670250'!K237</f>
        <v>0</v>
      </c>
    </row>
    <row r="237" spans="1:11" s="65" customFormat="1" ht="20.100000000000001" hidden="1" customHeight="1">
      <c r="A237" s="82"/>
      <c r="B237" s="112" t="s">
        <v>397</v>
      </c>
      <c r="C237" s="113" t="s">
        <v>429</v>
      </c>
      <c r="D237" s="117">
        <f>'[1]Casa de Cultura'!D238+[1]CSM!D238+'[1]Teatrul de Nord'!D238+[1]Filarmonica!D238+'[1]Zone verzi'!D238+'[1]67020330'!D238+'[1]67020501'!D238+'[1]67020304'!D238+'[1]67020306'!D238+'[1]670250'!D238</f>
        <v>0</v>
      </c>
      <c r="E237" s="114">
        <f>'[1]Casa de Cultura'!E238+[1]CSM!E238+'[1]Teatrul de Nord'!E238+[1]Filarmonica!E238+'[1]Zone verzi'!E238+'[1]67020330'!E238+'[1]67020501'!E238+'[1]67020304'!E238+'[1]67020306'!E238+'[1]670250'!E238</f>
        <v>0</v>
      </c>
      <c r="F237" s="114">
        <f>'[1]Casa de Cultura'!F238+[1]CSM!F238+'[1]Teatrul de Nord'!F238+[1]Filarmonica!F238+'[1]Zone verzi'!F238+'[1]67020330'!F238+'[1]67020501'!F238+'[1]67020304'!F238+'[1]67020306'!F238+'[1]670250'!F238</f>
        <v>0</v>
      </c>
      <c r="G237" s="114">
        <f>'[1]Casa de Cultura'!G238+[1]CSM!G238+'[1]Teatrul de Nord'!G238+[1]Filarmonica!G238+'[1]Zone verzi'!G238+'[1]67020330'!G238+'[1]67020501'!G238+'[1]67020304'!G238+'[1]67020306'!G238+'[1]670250'!G238</f>
        <v>0</v>
      </c>
      <c r="H237" s="114">
        <f>'[1]Casa de Cultura'!H238+[1]CSM!H238+'[1]Teatrul de Nord'!H238+[1]Filarmonica!H238+'[1]Zone verzi'!H238+'[1]67020330'!H238+'[1]67020501'!H238+'[1]67020304'!H238+'[1]67020306'!H238+'[1]670250'!H238</f>
        <v>0</v>
      </c>
      <c r="I237" s="114">
        <f>'[1]Casa de Cultura'!I238+[1]CSM!I238+'[1]Teatrul de Nord'!I238+[1]Filarmonica!I238+'[1]Zone verzi'!I238+'[1]67020330'!I238+'[1]67020501'!I238+'[1]67020304'!I238+'[1]67020306'!I238+'[1]670250'!I238</f>
        <v>0</v>
      </c>
      <c r="J237" s="114">
        <f>'[1]Casa de Cultura'!J238+[1]CSM!J238+'[1]Teatrul de Nord'!J238+[1]Filarmonica!J238+'[1]Zone verzi'!J238+'[1]67020330'!J238+'[1]67020501'!J238+'[1]67020304'!J238+'[1]67020306'!J238+'[1]670250'!J238</f>
        <v>0</v>
      </c>
      <c r="K237" s="114">
        <f>'[1]Casa de Cultura'!K238+[1]CSM!K238+'[1]Teatrul de Nord'!K238+[1]Filarmonica!K238+'[1]Zone verzi'!K238+'[1]67020330'!K238+'[1]67020501'!K238+'[1]67020304'!K238+'[1]67020306'!K238+'[1]670250'!K238</f>
        <v>0</v>
      </c>
    </row>
    <row r="238" spans="1:11" s="65" customFormat="1" ht="20.100000000000001" hidden="1" customHeight="1">
      <c r="A238" s="82"/>
      <c r="B238" s="112" t="s">
        <v>399</v>
      </c>
      <c r="C238" s="113" t="s">
        <v>430</v>
      </c>
      <c r="D238" s="117">
        <f>'[1]Casa de Cultura'!D239+[1]CSM!D239+'[1]Teatrul de Nord'!D239+[1]Filarmonica!D239+'[1]Zone verzi'!D239+'[1]67020330'!D239+'[1]67020501'!D239+'[1]67020304'!D239+'[1]67020306'!D239+'[1]670250'!D239</f>
        <v>0</v>
      </c>
      <c r="E238" s="114">
        <f>'[1]Casa de Cultura'!E239+[1]CSM!E239+'[1]Teatrul de Nord'!E239+[1]Filarmonica!E239+'[1]Zone verzi'!E239+'[1]67020330'!E239+'[1]67020501'!E239+'[1]67020304'!E239+'[1]67020306'!E239+'[1]670250'!E239</f>
        <v>0</v>
      </c>
      <c r="F238" s="114">
        <f>'[1]Casa de Cultura'!F239+[1]CSM!F239+'[1]Teatrul de Nord'!F239+[1]Filarmonica!F239+'[1]Zone verzi'!F239+'[1]67020330'!F239+'[1]67020501'!F239+'[1]67020304'!F239+'[1]67020306'!F239+'[1]670250'!F239</f>
        <v>0</v>
      </c>
      <c r="G238" s="114">
        <f>'[1]Casa de Cultura'!G239+[1]CSM!G239+'[1]Teatrul de Nord'!G239+[1]Filarmonica!G239+'[1]Zone verzi'!G239+'[1]67020330'!G239+'[1]67020501'!G239+'[1]67020304'!G239+'[1]67020306'!G239+'[1]670250'!G239</f>
        <v>0</v>
      </c>
      <c r="H238" s="114">
        <f>'[1]Casa de Cultura'!H239+[1]CSM!H239+'[1]Teatrul de Nord'!H239+[1]Filarmonica!H239+'[1]Zone verzi'!H239+'[1]67020330'!H239+'[1]67020501'!H239+'[1]67020304'!H239+'[1]67020306'!H239+'[1]670250'!H239</f>
        <v>0</v>
      </c>
      <c r="I238" s="114">
        <f>'[1]Casa de Cultura'!I239+[1]CSM!I239+'[1]Teatrul de Nord'!I239+[1]Filarmonica!I239+'[1]Zone verzi'!I239+'[1]67020330'!I239+'[1]67020501'!I239+'[1]67020304'!I239+'[1]67020306'!I239+'[1]670250'!I239</f>
        <v>0</v>
      </c>
      <c r="J238" s="114">
        <f>'[1]Casa de Cultura'!J239+[1]CSM!J239+'[1]Teatrul de Nord'!J239+[1]Filarmonica!J239+'[1]Zone verzi'!J239+'[1]67020330'!J239+'[1]67020501'!J239+'[1]67020304'!J239+'[1]67020306'!J239+'[1]670250'!J239</f>
        <v>0</v>
      </c>
      <c r="K238" s="114">
        <f>'[1]Casa de Cultura'!K239+[1]CSM!K239+'[1]Teatrul de Nord'!K239+[1]Filarmonica!K239+'[1]Zone verzi'!K239+'[1]67020330'!K239+'[1]67020501'!K239+'[1]67020304'!K239+'[1]67020306'!K239+'[1]670250'!K239</f>
        <v>0</v>
      </c>
    </row>
    <row r="239" spans="1:11" s="65" customFormat="1" ht="20.100000000000001" hidden="1" customHeight="1">
      <c r="A239" s="189" t="s">
        <v>431</v>
      </c>
      <c r="B239" s="190"/>
      <c r="C239" s="115" t="s">
        <v>432</v>
      </c>
      <c r="D239" s="115">
        <f>'[1]Casa de Cultura'!D240+[1]CSM!D240+'[1]Teatrul de Nord'!D240+[1]Filarmonica!D240+'[1]Zone verzi'!D240+'[1]67020330'!D240+'[1]67020501'!D240+'[1]67020304'!D240+'[1]67020306'!D240+'[1]670250'!D240</f>
        <v>0</v>
      </c>
      <c r="E239" s="116">
        <f>'[1]Casa de Cultura'!E240+[1]CSM!E240+'[1]Teatrul de Nord'!E240+[1]Filarmonica!E240+'[1]Zone verzi'!E240+'[1]67020330'!E240+'[1]67020501'!E240+'[1]67020304'!E240+'[1]67020306'!E240+'[1]670250'!E240</f>
        <v>0</v>
      </c>
      <c r="F239" s="116">
        <f>'[1]Casa de Cultura'!F240+[1]CSM!F240+'[1]Teatrul de Nord'!F240+[1]Filarmonica!F240+'[1]Zone verzi'!F240+'[1]67020330'!F240+'[1]67020501'!F240+'[1]67020304'!F240+'[1]67020306'!F240+'[1]670250'!F240</f>
        <v>0</v>
      </c>
      <c r="G239" s="116">
        <f>'[1]Casa de Cultura'!G240+[1]CSM!G240+'[1]Teatrul de Nord'!G240+[1]Filarmonica!G240+'[1]Zone verzi'!G240+'[1]67020330'!G240+'[1]67020501'!G240+'[1]67020304'!G240+'[1]67020306'!G240+'[1]670250'!G240</f>
        <v>0</v>
      </c>
      <c r="H239" s="116">
        <f>'[1]Casa de Cultura'!H240+[1]CSM!H240+'[1]Teatrul de Nord'!H240+[1]Filarmonica!H240+'[1]Zone verzi'!H240+'[1]67020330'!H240+'[1]67020501'!H240+'[1]67020304'!H240+'[1]67020306'!H240+'[1]670250'!H240</f>
        <v>0</v>
      </c>
      <c r="I239" s="116">
        <f>'[1]Casa de Cultura'!I240+[1]CSM!I240+'[1]Teatrul de Nord'!I240+[1]Filarmonica!I240+'[1]Zone verzi'!I240+'[1]67020330'!I240+'[1]67020501'!I240+'[1]67020304'!I240+'[1]67020306'!I240+'[1]670250'!I240</f>
        <v>0</v>
      </c>
      <c r="J239" s="116">
        <f>'[1]Casa de Cultura'!J240+[1]CSM!J240+'[1]Teatrul de Nord'!J240+[1]Filarmonica!J240+'[1]Zone verzi'!J240+'[1]67020330'!J240+'[1]67020501'!J240+'[1]67020304'!J240+'[1]67020306'!J240+'[1]670250'!J240</f>
        <v>0</v>
      </c>
      <c r="K239" s="116">
        <f>'[1]Casa de Cultura'!K240+[1]CSM!K240+'[1]Teatrul de Nord'!K240+[1]Filarmonica!K240+'[1]Zone verzi'!K240+'[1]67020330'!K240+'[1]67020501'!K240+'[1]67020304'!K240+'[1]67020306'!K240+'[1]670250'!K240</f>
        <v>0</v>
      </c>
    </row>
    <row r="240" spans="1:11" s="65" customFormat="1" ht="20.100000000000001" hidden="1" customHeight="1">
      <c r="A240" s="118"/>
      <c r="B240" s="119" t="s">
        <v>433</v>
      </c>
      <c r="C240" s="120" t="s">
        <v>434</v>
      </c>
      <c r="D240" s="121">
        <f>'[1]Casa de Cultura'!D241+[1]CSM!D241+'[1]Teatrul de Nord'!D241+[1]Filarmonica!D241+'[1]Zone verzi'!D241+'[1]67020330'!D241+'[1]67020501'!D241+'[1]67020304'!D241+'[1]67020306'!D241+'[1]670250'!D241</f>
        <v>0</v>
      </c>
      <c r="E240" s="70">
        <f>'[1]Casa de Cultura'!E241+[1]CSM!E241+'[1]Teatrul de Nord'!E241+[1]Filarmonica!E241+'[1]Zone verzi'!E241+'[1]67020330'!E241+'[1]67020501'!E241+'[1]67020304'!E241+'[1]67020306'!E241+'[1]670250'!E241</f>
        <v>0</v>
      </c>
      <c r="F240" s="70">
        <f>'[1]Casa de Cultura'!F241+[1]CSM!F241+'[1]Teatrul de Nord'!F241+[1]Filarmonica!F241+'[1]Zone verzi'!F241+'[1]67020330'!F241+'[1]67020501'!F241+'[1]67020304'!F241+'[1]67020306'!F241+'[1]670250'!F241</f>
        <v>0</v>
      </c>
      <c r="G240" s="70">
        <f>'[1]Casa de Cultura'!G241+[1]CSM!G241+'[1]Teatrul de Nord'!G241+[1]Filarmonica!G241+'[1]Zone verzi'!G241+'[1]67020330'!G241+'[1]67020501'!G241+'[1]67020304'!G241+'[1]67020306'!G241+'[1]670250'!G241</f>
        <v>0</v>
      </c>
      <c r="H240" s="70">
        <f>'[1]Casa de Cultura'!H241+[1]CSM!H241+'[1]Teatrul de Nord'!H241+[1]Filarmonica!H241+'[1]Zone verzi'!H241+'[1]67020330'!H241+'[1]67020501'!H241+'[1]67020304'!H241+'[1]67020306'!H241+'[1]670250'!H241</f>
        <v>0</v>
      </c>
      <c r="I240" s="70">
        <f>'[1]Casa de Cultura'!I241+[1]CSM!I241+'[1]Teatrul de Nord'!I241+[1]Filarmonica!I241+'[1]Zone verzi'!I241+'[1]67020330'!I241+'[1]67020501'!I241+'[1]67020304'!I241+'[1]67020306'!I241+'[1]670250'!I241</f>
        <v>0</v>
      </c>
      <c r="J240" s="70">
        <f>'[1]Casa de Cultura'!J241+[1]CSM!J241+'[1]Teatrul de Nord'!J241+[1]Filarmonica!J241+'[1]Zone verzi'!J241+'[1]67020330'!J241+'[1]67020501'!J241+'[1]67020304'!J241+'[1]67020306'!J241+'[1]670250'!J241</f>
        <v>0</v>
      </c>
      <c r="K240" s="70">
        <f>'[1]Casa de Cultura'!K241+[1]CSM!K241+'[1]Teatrul de Nord'!K241+[1]Filarmonica!K241+'[1]Zone verzi'!K241+'[1]67020330'!K241+'[1]67020501'!K241+'[1]67020304'!K241+'[1]67020306'!K241+'[1]670250'!K241</f>
        <v>0</v>
      </c>
    </row>
    <row r="241" spans="1:11" s="65" customFormat="1" ht="20.100000000000001" hidden="1" customHeight="1">
      <c r="A241" s="118"/>
      <c r="B241" s="119" t="s">
        <v>435</v>
      </c>
      <c r="C241" s="120" t="s">
        <v>436</v>
      </c>
      <c r="D241" s="121">
        <f>'[1]Casa de Cultura'!D242+[1]CSM!D242+'[1]Teatrul de Nord'!D242+[1]Filarmonica!D242+'[1]Zone verzi'!D242+'[1]67020330'!D242+'[1]67020501'!D242+'[1]67020304'!D242+'[1]67020306'!D242+'[1]670250'!D242</f>
        <v>0</v>
      </c>
      <c r="E241" s="70">
        <f>'[1]Casa de Cultura'!E242+[1]CSM!E242+'[1]Teatrul de Nord'!E242+[1]Filarmonica!E242+'[1]Zone verzi'!E242+'[1]67020330'!E242+'[1]67020501'!E242+'[1]67020304'!E242+'[1]67020306'!E242+'[1]670250'!E242</f>
        <v>0</v>
      </c>
      <c r="F241" s="70">
        <f>'[1]Casa de Cultura'!F242+[1]CSM!F242+'[1]Teatrul de Nord'!F242+[1]Filarmonica!F242+'[1]Zone verzi'!F242+'[1]67020330'!F242+'[1]67020501'!F242+'[1]67020304'!F242+'[1]67020306'!F242+'[1]670250'!F242</f>
        <v>0</v>
      </c>
      <c r="G241" s="70">
        <f>'[1]Casa de Cultura'!G242+[1]CSM!G242+'[1]Teatrul de Nord'!G242+[1]Filarmonica!G242+'[1]Zone verzi'!G242+'[1]67020330'!G242+'[1]67020501'!G242+'[1]67020304'!G242+'[1]67020306'!G242+'[1]670250'!G242</f>
        <v>0</v>
      </c>
      <c r="H241" s="70">
        <f>'[1]Casa de Cultura'!H242+[1]CSM!H242+'[1]Teatrul de Nord'!H242+[1]Filarmonica!H242+'[1]Zone verzi'!H242+'[1]67020330'!H242+'[1]67020501'!H242+'[1]67020304'!H242+'[1]67020306'!H242+'[1]670250'!H242</f>
        <v>0</v>
      </c>
      <c r="I241" s="70">
        <f>'[1]Casa de Cultura'!I242+[1]CSM!I242+'[1]Teatrul de Nord'!I242+[1]Filarmonica!I242+'[1]Zone verzi'!I242+'[1]67020330'!I242+'[1]67020501'!I242+'[1]67020304'!I242+'[1]67020306'!I242+'[1]670250'!I242</f>
        <v>0</v>
      </c>
      <c r="J241" s="70">
        <f>'[1]Casa de Cultura'!J242+[1]CSM!J242+'[1]Teatrul de Nord'!J242+[1]Filarmonica!J242+'[1]Zone verzi'!J242+'[1]67020330'!J242+'[1]67020501'!J242+'[1]67020304'!J242+'[1]67020306'!J242+'[1]670250'!J242</f>
        <v>0</v>
      </c>
      <c r="K241" s="70">
        <f>'[1]Casa de Cultura'!K242+[1]CSM!K242+'[1]Teatrul de Nord'!K242+[1]Filarmonica!K242+'[1]Zone verzi'!K242+'[1]67020330'!K242+'[1]67020501'!K242+'[1]67020304'!K242+'[1]67020306'!K242+'[1]670250'!K242</f>
        <v>0</v>
      </c>
    </row>
    <row r="242" spans="1:11" s="65" customFormat="1" ht="20.100000000000001" hidden="1" customHeight="1">
      <c r="A242" s="118"/>
      <c r="B242" s="119" t="s">
        <v>437</v>
      </c>
      <c r="C242" s="120" t="s">
        <v>438</v>
      </c>
      <c r="D242" s="121">
        <f>'[1]Casa de Cultura'!D243+[1]CSM!D243+'[1]Teatrul de Nord'!D243+[1]Filarmonica!D243+'[1]Zone verzi'!D243+'[1]67020330'!D243+'[1]67020501'!D243+'[1]67020304'!D243+'[1]67020306'!D243+'[1]670250'!D243</f>
        <v>0</v>
      </c>
      <c r="E242" s="70">
        <f>'[1]Casa de Cultura'!E243+[1]CSM!E243+'[1]Teatrul de Nord'!E243+[1]Filarmonica!E243+'[1]Zone verzi'!E243+'[1]67020330'!E243+'[1]67020501'!E243+'[1]67020304'!E243+'[1]67020306'!E243+'[1]670250'!E243</f>
        <v>0</v>
      </c>
      <c r="F242" s="70">
        <f>'[1]Casa de Cultura'!F243+[1]CSM!F243+'[1]Teatrul de Nord'!F243+[1]Filarmonica!F243+'[1]Zone verzi'!F243+'[1]67020330'!F243+'[1]67020501'!F243+'[1]67020304'!F243+'[1]67020306'!F243+'[1]670250'!F243</f>
        <v>0</v>
      </c>
      <c r="G242" s="70">
        <f>'[1]Casa de Cultura'!G243+[1]CSM!G243+'[1]Teatrul de Nord'!G243+[1]Filarmonica!G243+'[1]Zone verzi'!G243+'[1]67020330'!G243+'[1]67020501'!G243+'[1]67020304'!G243+'[1]67020306'!G243+'[1]670250'!G243</f>
        <v>0</v>
      </c>
      <c r="H242" s="70">
        <f>'[1]Casa de Cultura'!H243+[1]CSM!H243+'[1]Teatrul de Nord'!H243+[1]Filarmonica!H243+'[1]Zone verzi'!H243+'[1]67020330'!H243+'[1]67020501'!H243+'[1]67020304'!H243+'[1]67020306'!H243+'[1]670250'!H243</f>
        <v>0</v>
      </c>
      <c r="I242" s="70">
        <f>'[1]Casa de Cultura'!I243+[1]CSM!I243+'[1]Teatrul de Nord'!I243+[1]Filarmonica!I243+'[1]Zone verzi'!I243+'[1]67020330'!I243+'[1]67020501'!I243+'[1]67020304'!I243+'[1]67020306'!I243+'[1]670250'!I243</f>
        <v>0</v>
      </c>
      <c r="J242" s="70">
        <f>'[1]Casa de Cultura'!J243+[1]CSM!J243+'[1]Teatrul de Nord'!J243+[1]Filarmonica!J243+'[1]Zone verzi'!J243+'[1]67020330'!J243+'[1]67020501'!J243+'[1]67020304'!J243+'[1]67020306'!J243+'[1]670250'!J243</f>
        <v>0</v>
      </c>
      <c r="K242" s="70">
        <f>'[1]Casa de Cultura'!K243+[1]CSM!K243+'[1]Teatrul de Nord'!K243+[1]Filarmonica!K243+'[1]Zone verzi'!K243+'[1]67020330'!K243+'[1]67020501'!K243+'[1]67020304'!K243+'[1]67020306'!K243+'[1]670250'!K243</f>
        <v>0</v>
      </c>
    </row>
    <row r="243" spans="1:11" s="65" customFormat="1" ht="20.100000000000001" hidden="1" customHeight="1">
      <c r="A243" s="189" t="s">
        <v>439</v>
      </c>
      <c r="B243" s="190"/>
      <c r="C243" s="115" t="s">
        <v>440</v>
      </c>
      <c r="D243" s="115">
        <f>'[1]Casa de Cultura'!D244+[1]CSM!D244+'[1]Teatrul de Nord'!D244+[1]Filarmonica!D244+'[1]Zone verzi'!D244+'[1]67020330'!D244+'[1]67020501'!D244+'[1]67020304'!D244+'[1]67020306'!D244+'[1]670250'!D244</f>
        <v>0</v>
      </c>
      <c r="E243" s="116">
        <f>'[1]Casa de Cultura'!E244+[1]CSM!E244+'[1]Teatrul de Nord'!E244+[1]Filarmonica!E244+'[1]Zone verzi'!E244+'[1]67020330'!E244+'[1]67020501'!E244+'[1]67020304'!E244+'[1]67020306'!E244+'[1]670250'!E244</f>
        <v>0</v>
      </c>
      <c r="F243" s="116">
        <f>'[1]Casa de Cultura'!F244+[1]CSM!F244+'[1]Teatrul de Nord'!F244+[1]Filarmonica!F244+'[1]Zone verzi'!F244+'[1]67020330'!F244+'[1]67020501'!F244+'[1]67020304'!F244+'[1]67020306'!F244+'[1]670250'!F244</f>
        <v>0</v>
      </c>
      <c r="G243" s="116">
        <f>'[1]Casa de Cultura'!G244+[1]CSM!G244+'[1]Teatrul de Nord'!G244+[1]Filarmonica!G244+'[1]Zone verzi'!G244+'[1]67020330'!G244+'[1]67020501'!G244+'[1]67020304'!G244+'[1]67020306'!G244+'[1]670250'!G244</f>
        <v>0</v>
      </c>
      <c r="H243" s="116">
        <f>'[1]Casa de Cultura'!H244+[1]CSM!H244+'[1]Teatrul de Nord'!H244+[1]Filarmonica!H244+'[1]Zone verzi'!H244+'[1]67020330'!H244+'[1]67020501'!H244+'[1]67020304'!H244+'[1]67020306'!H244+'[1]670250'!H244</f>
        <v>0</v>
      </c>
      <c r="I243" s="116">
        <f>'[1]Casa de Cultura'!I244+[1]CSM!I244+'[1]Teatrul de Nord'!I244+[1]Filarmonica!I244+'[1]Zone verzi'!I244+'[1]67020330'!I244+'[1]67020501'!I244+'[1]67020304'!I244+'[1]67020306'!I244+'[1]670250'!I244</f>
        <v>0</v>
      </c>
      <c r="J243" s="116">
        <f>'[1]Casa de Cultura'!J244+[1]CSM!J244+'[1]Teatrul de Nord'!J244+[1]Filarmonica!J244+'[1]Zone verzi'!J244+'[1]67020330'!J244+'[1]67020501'!J244+'[1]67020304'!J244+'[1]67020306'!J244+'[1]670250'!J244</f>
        <v>0</v>
      </c>
      <c r="K243" s="116">
        <f>'[1]Casa de Cultura'!K244+[1]CSM!K244+'[1]Teatrul de Nord'!K244+[1]Filarmonica!K244+'[1]Zone verzi'!K244+'[1]67020330'!K244+'[1]67020501'!K244+'[1]67020304'!K244+'[1]67020306'!K244+'[1]670250'!K244</f>
        <v>0</v>
      </c>
    </row>
    <row r="244" spans="1:11" s="65" customFormat="1" ht="20.100000000000001" hidden="1" customHeight="1">
      <c r="A244" s="118"/>
      <c r="B244" s="119" t="s">
        <v>433</v>
      </c>
      <c r="C244" s="120" t="s">
        <v>441</v>
      </c>
      <c r="D244" s="121">
        <f>'[1]Casa de Cultura'!D245+[1]CSM!D245+'[1]Teatrul de Nord'!D245+[1]Filarmonica!D245+'[1]Zone verzi'!D245+'[1]67020330'!D245+'[1]67020501'!D245+'[1]67020304'!D245+'[1]67020306'!D245+'[1]670250'!D245</f>
        <v>0</v>
      </c>
      <c r="E244" s="70">
        <f>'[1]Casa de Cultura'!E245+[1]CSM!E245+'[1]Teatrul de Nord'!E245+[1]Filarmonica!E245+'[1]Zone verzi'!E245+'[1]67020330'!E245+'[1]67020501'!E245+'[1]67020304'!E245+'[1]67020306'!E245+'[1]670250'!E245</f>
        <v>0</v>
      </c>
      <c r="F244" s="70">
        <f>'[1]Casa de Cultura'!F245+[1]CSM!F245+'[1]Teatrul de Nord'!F245+[1]Filarmonica!F245+'[1]Zone verzi'!F245+'[1]67020330'!F245+'[1]67020501'!F245+'[1]67020304'!F245+'[1]67020306'!F245+'[1]670250'!F245</f>
        <v>0</v>
      </c>
      <c r="G244" s="70">
        <f>'[1]Casa de Cultura'!G245+[1]CSM!G245+'[1]Teatrul de Nord'!G245+[1]Filarmonica!G245+'[1]Zone verzi'!G245+'[1]67020330'!G245+'[1]67020501'!G245+'[1]67020304'!G245+'[1]67020306'!G245+'[1]670250'!G245</f>
        <v>0</v>
      </c>
      <c r="H244" s="70">
        <f>'[1]Casa de Cultura'!H245+[1]CSM!H245+'[1]Teatrul de Nord'!H245+[1]Filarmonica!H245+'[1]Zone verzi'!H245+'[1]67020330'!H245+'[1]67020501'!H245+'[1]67020304'!H245+'[1]67020306'!H245+'[1]670250'!H245</f>
        <v>0</v>
      </c>
      <c r="I244" s="70">
        <f>'[1]Casa de Cultura'!I245+[1]CSM!I245+'[1]Teatrul de Nord'!I245+[1]Filarmonica!I245+'[1]Zone verzi'!I245+'[1]67020330'!I245+'[1]67020501'!I245+'[1]67020304'!I245+'[1]67020306'!I245+'[1]670250'!I245</f>
        <v>0</v>
      </c>
      <c r="J244" s="70">
        <f>'[1]Casa de Cultura'!J245+[1]CSM!J245+'[1]Teatrul de Nord'!J245+[1]Filarmonica!J245+'[1]Zone verzi'!J245+'[1]67020330'!J245+'[1]67020501'!J245+'[1]67020304'!J245+'[1]67020306'!J245+'[1]670250'!J245</f>
        <v>0</v>
      </c>
      <c r="K244" s="70">
        <f>'[1]Casa de Cultura'!K245+[1]CSM!K245+'[1]Teatrul de Nord'!K245+[1]Filarmonica!K245+'[1]Zone verzi'!K245+'[1]67020330'!K245+'[1]67020501'!K245+'[1]67020304'!K245+'[1]67020306'!K245+'[1]670250'!K245</f>
        <v>0</v>
      </c>
    </row>
    <row r="245" spans="1:11" s="65" customFormat="1" ht="20.100000000000001" hidden="1" customHeight="1">
      <c r="A245" s="118"/>
      <c r="B245" s="119" t="s">
        <v>442</v>
      </c>
      <c r="C245" s="120" t="s">
        <v>443</v>
      </c>
      <c r="D245" s="121">
        <f>'[1]Casa de Cultura'!D246+[1]CSM!D246+'[1]Teatrul de Nord'!D246+[1]Filarmonica!D246+'[1]Zone verzi'!D246+'[1]67020330'!D246+'[1]67020501'!D246+'[1]67020304'!D246+'[1]67020306'!D246+'[1]670250'!D246</f>
        <v>0</v>
      </c>
      <c r="E245" s="70">
        <f>'[1]Casa de Cultura'!E246+[1]CSM!E246+'[1]Teatrul de Nord'!E246+[1]Filarmonica!E246+'[1]Zone verzi'!E246+'[1]67020330'!E246+'[1]67020501'!E246+'[1]67020304'!E246+'[1]67020306'!E246+'[1]670250'!E246</f>
        <v>0</v>
      </c>
      <c r="F245" s="70">
        <f>'[1]Casa de Cultura'!F246+[1]CSM!F246+'[1]Teatrul de Nord'!F246+[1]Filarmonica!F246+'[1]Zone verzi'!F246+'[1]67020330'!F246+'[1]67020501'!F246+'[1]67020304'!F246+'[1]67020306'!F246+'[1]670250'!F246</f>
        <v>0</v>
      </c>
      <c r="G245" s="70">
        <f>'[1]Casa de Cultura'!G246+[1]CSM!G246+'[1]Teatrul de Nord'!G246+[1]Filarmonica!G246+'[1]Zone verzi'!G246+'[1]67020330'!G246+'[1]67020501'!G246+'[1]67020304'!G246+'[1]67020306'!G246+'[1]670250'!G246</f>
        <v>0</v>
      </c>
      <c r="H245" s="70">
        <f>'[1]Casa de Cultura'!H246+[1]CSM!H246+'[1]Teatrul de Nord'!H246+[1]Filarmonica!H246+'[1]Zone verzi'!H246+'[1]67020330'!H246+'[1]67020501'!H246+'[1]67020304'!H246+'[1]67020306'!H246+'[1]670250'!H246</f>
        <v>0</v>
      </c>
      <c r="I245" s="70">
        <f>'[1]Casa de Cultura'!I246+[1]CSM!I246+'[1]Teatrul de Nord'!I246+[1]Filarmonica!I246+'[1]Zone verzi'!I246+'[1]67020330'!I246+'[1]67020501'!I246+'[1]67020304'!I246+'[1]67020306'!I246+'[1]670250'!I246</f>
        <v>0</v>
      </c>
      <c r="J245" s="70">
        <f>'[1]Casa de Cultura'!J246+[1]CSM!J246+'[1]Teatrul de Nord'!J246+[1]Filarmonica!J246+'[1]Zone verzi'!J246+'[1]67020330'!J246+'[1]67020501'!J246+'[1]67020304'!J246+'[1]67020306'!J246+'[1]670250'!J246</f>
        <v>0</v>
      </c>
      <c r="K245" s="70">
        <f>'[1]Casa de Cultura'!K246+[1]CSM!K246+'[1]Teatrul de Nord'!K246+[1]Filarmonica!K246+'[1]Zone verzi'!K246+'[1]67020330'!K246+'[1]67020501'!K246+'[1]67020304'!K246+'[1]67020306'!K246+'[1]670250'!K246</f>
        <v>0</v>
      </c>
    </row>
    <row r="246" spans="1:11" s="65" customFormat="1" ht="20.100000000000001" hidden="1" customHeight="1">
      <c r="A246" s="118"/>
      <c r="B246" s="119" t="s">
        <v>437</v>
      </c>
      <c r="C246" s="120" t="s">
        <v>444</v>
      </c>
      <c r="D246" s="121">
        <f>'[1]Casa de Cultura'!D247+[1]CSM!D247+'[1]Teatrul de Nord'!D247+[1]Filarmonica!D247+'[1]Zone verzi'!D247+'[1]67020330'!D247+'[1]67020501'!D247+'[1]67020304'!D247+'[1]67020306'!D247+'[1]670250'!D247</f>
        <v>0</v>
      </c>
      <c r="E246" s="70">
        <f>'[1]Casa de Cultura'!E247+[1]CSM!E247+'[1]Teatrul de Nord'!E247+[1]Filarmonica!E247+'[1]Zone verzi'!E247+'[1]67020330'!E247+'[1]67020501'!E247+'[1]67020304'!E247+'[1]67020306'!E247+'[1]670250'!E247</f>
        <v>0</v>
      </c>
      <c r="F246" s="70">
        <f>'[1]Casa de Cultura'!F247+[1]CSM!F247+'[1]Teatrul de Nord'!F247+[1]Filarmonica!F247+'[1]Zone verzi'!F247+'[1]67020330'!F247+'[1]67020501'!F247+'[1]67020304'!F247+'[1]67020306'!F247+'[1]670250'!F247</f>
        <v>0</v>
      </c>
      <c r="G246" s="70">
        <f>'[1]Casa de Cultura'!G247+[1]CSM!G247+'[1]Teatrul de Nord'!G247+[1]Filarmonica!G247+'[1]Zone verzi'!G247+'[1]67020330'!G247+'[1]67020501'!G247+'[1]67020304'!G247+'[1]67020306'!G247+'[1]670250'!G247</f>
        <v>0</v>
      </c>
      <c r="H246" s="70">
        <f>'[1]Casa de Cultura'!H247+[1]CSM!H247+'[1]Teatrul de Nord'!H247+[1]Filarmonica!H247+'[1]Zone verzi'!H247+'[1]67020330'!H247+'[1]67020501'!H247+'[1]67020304'!H247+'[1]67020306'!H247+'[1]670250'!H247</f>
        <v>0</v>
      </c>
      <c r="I246" s="70">
        <f>'[1]Casa de Cultura'!I247+[1]CSM!I247+'[1]Teatrul de Nord'!I247+[1]Filarmonica!I247+'[1]Zone verzi'!I247+'[1]67020330'!I247+'[1]67020501'!I247+'[1]67020304'!I247+'[1]67020306'!I247+'[1]670250'!I247</f>
        <v>0</v>
      </c>
      <c r="J246" s="70">
        <f>'[1]Casa de Cultura'!J247+[1]CSM!J247+'[1]Teatrul de Nord'!J247+[1]Filarmonica!J247+'[1]Zone verzi'!J247+'[1]67020330'!J247+'[1]67020501'!J247+'[1]67020304'!J247+'[1]67020306'!J247+'[1]670250'!J247</f>
        <v>0</v>
      </c>
      <c r="K246" s="70">
        <f>'[1]Casa de Cultura'!K247+[1]CSM!K247+'[1]Teatrul de Nord'!K247+[1]Filarmonica!K247+'[1]Zone verzi'!K247+'[1]67020330'!K247+'[1]67020501'!K247+'[1]67020304'!K247+'[1]67020306'!K247+'[1]670250'!K247</f>
        <v>0</v>
      </c>
    </row>
    <row r="247" spans="1:11" s="65" customFormat="1" ht="20.100000000000001" hidden="1" customHeight="1">
      <c r="A247" s="180" t="s">
        <v>445</v>
      </c>
      <c r="B247" s="180"/>
      <c r="C247" s="115" t="s">
        <v>446</v>
      </c>
      <c r="D247" s="115">
        <f>'[1]Casa de Cultura'!D248+[1]CSM!D248+'[1]Teatrul de Nord'!D248+[1]Filarmonica!D248+'[1]Zone verzi'!D248+'[1]67020330'!D248+'[1]67020501'!D248+'[1]67020304'!D248+'[1]67020306'!D248+'[1]670250'!D248</f>
        <v>0</v>
      </c>
      <c r="E247" s="116">
        <f>'[1]Casa de Cultura'!E248+[1]CSM!E248+'[1]Teatrul de Nord'!E248+[1]Filarmonica!E248+'[1]Zone verzi'!E248+'[1]67020330'!E248+'[1]67020501'!E248+'[1]67020304'!E248+'[1]67020306'!E248+'[1]670250'!E248</f>
        <v>0</v>
      </c>
      <c r="F247" s="116">
        <f>'[1]Casa de Cultura'!F248+[1]CSM!F248+'[1]Teatrul de Nord'!F248+[1]Filarmonica!F248+'[1]Zone verzi'!F248+'[1]67020330'!F248+'[1]67020501'!F248+'[1]67020304'!F248+'[1]67020306'!F248+'[1]670250'!F248</f>
        <v>0</v>
      </c>
      <c r="G247" s="116">
        <f>'[1]Casa de Cultura'!G248+[1]CSM!G248+'[1]Teatrul de Nord'!G248+[1]Filarmonica!G248+'[1]Zone verzi'!G248+'[1]67020330'!G248+'[1]67020501'!G248+'[1]67020304'!G248+'[1]67020306'!G248+'[1]670250'!G248</f>
        <v>0</v>
      </c>
      <c r="H247" s="116">
        <f>'[1]Casa de Cultura'!H248+[1]CSM!H248+'[1]Teatrul de Nord'!H248+[1]Filarmonica!H248+'[1]Zone verzi'!H248+'[1]67020330'!H248+'[1]67020501'!H248+'[1]67020304'!H248+'[1]67020306'!H248+'[1]670250'!H248</f>
        <v>0</v>
      </c>
      <c r="I247" s="116">
        <f>'[1]Casa de Cultura'!I248+[1]CSM!I248+'[1]Teatrul de Nord'!I248+[1]Filarmonica!I248+'[1]Zone verzi'!I248+'[1]67020330'!I248+'[1]67020501'!I248+'[1]67020304'!I248+'[1]67020306'!I248+'[1]670250'!I248</f>
        <v>0</v>
      </c>
      <c r="J247" s="116">
        <f>'[1]Casa de Cultura'!J248+[1]CSM!J248+'[1]Teatrul de Nord'!J248+[1]Filarmonica!J248+'[1]Zone verzi'!J248+'[1]67020330'!J248+'[1]67020501'!J248+'[1]67020304'!J248+'[1]67020306'!J248+'[1]670250'!J248</f>
        <v>0</v>
      </c>
      <c r="K247" s="116">
        <f>'[1]Casa de Cultura'!K248+[1]CSM!K248+'[1]Teatrul de Nord'!K248+[1]Filarmonica!K248+'[1]Zone verzi'!K248+'[1]67020330'!K248+'[1]67020501'!K248+'[1]67020304'!K248+'[1]67020306'!K248+'[1]670250'!K248</f>
        <v>0</v>
      </c>
    </row>
    <row r="248" spans="1:11" s="65" customFormat="1" ht="20.100000000000001" hidden="1" customHeight="1">
      <c r="A248" s="119"/>
      <c r="B248" s="119" t="s">
        <v>433</v>
      </c>
      <c r="C248" s="120" t="s">
        <v>447</v>
      </c>
      <c r="D248" s="121">
        <f>'[1]Casa de Cultura'!D249+[1]CSM!D249+'[1]Teatrul de Nord'!D249+[1]Filarmonica!D249+'[1]Zone verzi'!D249+'[1]67020330'!D249+'[1]67020501'!D249+'[1]67020304'!D249+'[1]67020306'!D249+'[1]670250'!D249</f>
        <v>0</v>
      </c>
      <c r="E248" s="70">
        <f>'[1]Casa de Cultura'!E249+[1]CSM!E249+'[1]Teatrul de Nord'!E249+[1]Filarmonica!E249+'[1]Zone verzi'!E249+'[1]67020330'!E249+'[1]67020501'!E249+'[1]67020304'!E249+'[1]67020306'!E249+'[1]670250'!E249</f>
        <v>0</v>
      </c>
      <c r="F248" s="70">
        <f>'[1]Casa de Cultura'!F249+[1]CSM!F249+'[1]Teatrul de Nord'!F249+[1]Filarmonica!F249+'[1]Zone verzi'!F249+'[1]67020330'!F249+'[1]67020501'!F249+'[1]67020304'!F249+'[1]67020306'!F249+'[1]670250'!F249</f>
        <v>0</v>
      </c>
      <c r="G248" s="70">
        <f>'[1]Casa de Cultura'!G249+[1]CSM!G249+'[1]Teatrul de Nord'!G249+[1]Filarmonica!G249+'[1]Zone verzi'!G249+'[1]67020330'!G249+'[1]67020501'!G249+'[1]67020304'!G249+'[1]67020306'!G249+'[1]670250'!G249</f>
        <v>0</v>
      </c>
      <c r="H248" s="70">
        <f>'[1]Casa de Cultura'!H249+[1]CSM!H249+'[1]Teatrul de Nord'!H249+[1]Filarmonica!H249+'[1]Zone verzi'!H249+'[1]67020330'!H249+'[1]67020501'!H249+'[1]67020304'!H249+'[1]67020306'!H249+'[1]670250'!H249</f>
        <v>0</v>
      </c>
      <c r="I248" s="70">
        <f>'[1]Casa de Cultura'!I249+[1]CSM!I249+'[1]Teatrul de Nord'!I249+[1]Filarmonica!I249+'[1]Zone verzi'!I249+'[1]67020330'!I249+'[1]67020501'!I249+'[1]67020304'!I249+'[1]67020306'!I249+'[1]670250'!I249</f>
        <v>0</v>
      </c>
      <c r="J248" s="70">
        <f>'[1]Casa de Cultura'!J249+[1]CSM!J249+'[1]Teatrul de Nord'!J249+[1]Filarmonica!J249+'[1]Zone verzi'!J249+'[1]67020330'!J249+'[1]67020501'!J249+'[1]67020304'!J249+'[1]67020306'!J249+'[1]670250'!J249</f>
        <v>0</v>
      </c>
      <c r="K248" s="70">
        <f>'[1]Casa de Cultura'!K249+[1]CSM!K249+'[1]Teatrul de Nord'!K249+[1]Filarmonica!K249+'[1]Zone verzi'!K249+'[1]67020330'!K249+'[1]67020501'!K249+'[1]67020304'!K249+'[1]67020306'!K249+'[1]670250'!K249</f>
        <v>0</v>
      </c>
    </row>
    <row r="249" spans="1:11" s="65" customFormat="1" ht="20.100000000000001" hidden="1" customHeight="1">
      <c r="A249" s="119"/>
      <c r="B249" s="119" t="s">
        <v>442</v>
      </c>
      <c r="C249" s="120" t="s">
        <v>448</v>
      </c>
      <c r="D249" s="121">
        <f>'[1]Casa de Cultura'!D250+[1]CSM!D250+'[1]Teatrul de Nord'!D250+[1]Filarmonica!D250+'[1]Zone verzi'!D250+'[1]67020330'!D250+'[1]67020501'!D250+'[1]67020304'!D250+'[1]67020306'!D250+'[1]670250'!D250</f>
        <v>0</v>
      </c>
      <c r="E249" s="70">
        <f>'[1]Casa de Cultura'!E250+[1]CSM!E250+'[1]Teatrul de Nord'!E250+[1]Filarmonica!E250+'[1]Zone verzi'!E250+'[1]67020330'!E250+'[1]67020501'!E250+'[1]67020304'!E250+'[1]67020306'!E250+'[1]670250'!E250</f>
        <v>0</v>
      </c>
      <c r="F249" s="70">
        <f>'[1]Casa de Cultura'!F250+[1]CSM!F250+'[1]Teatrul de Nord'!F250+[1]Filarmonica!F250+'[1]Zone verzi'!F250+'[1]67020330'!F250+'[1]67020501'!F250+'[1]67020304'!F250+'[1]67020306'!F250+'[1]670250'!F250</f>
        <v>0</v>
      </c>
      <c r="G249" s="70">
        <f>'[1]Casa de Cultura'!G250+[1]CSM!G250+'[1]Teatrul de Nord'!G250+[1]Filarmonica!G250+'[1]Zone verzi'!G250+'[1]67020330'!G250+'[1]67020501'!G250+'[1]67020304'!G250+'[1]67020306'!G250+'[1]670250'!G250</f>
        <v>0</v>
      </c>
      <c r="H249" s="70">
        <f>'[1]Casa de Cultura'!H250+[1]CSM!H250+'[1]Teatrul de Nord'!H250+[1]Filarmonica!H250+'[1]Zone verzi'!H250+'[1]67020330'!H250+'[1]67020501'!H250+'[1]67020304'!H250+'[1]67020306'!H250+'[1]670250'!H250</f>
        <v>0</v>
      </c>
      <c r="I249" s="70">
        <f>'[1]Casa de Cultura'!I250+[1]CSM!I250+'[1]Teatrul de Nord'!I250+[1]Filarmonica!I250+'[1]Zone verzi'!I250+'[1]67020330'!I250+'[1]67020501'!I250+'[1]67020304'!I250+'[1]67020306'!I250+'[1]670250'!I250</f>
        <v>0</v>
      </c>
      <c r="J249" s="70">
        <f>'[1]Casa de Cultura'!J250+[1]CSM!J250+'[1]Teatrul de Nord'!J250+[1]Filarmonica!J250+'[1]Zone verzi'!J250+'[1]67020330'!J250+'[1]67020501'!J250+'[1]67020304'!J250+'[1]67020306'!J250+'[1]670250'!J250</f>
        <v>0</v>
      </c>
      <c r="K249" s="70">
        <f>'[1]Casa de Cultura'!K250+[1]CSM!K250+'[1]Teatrul de Nord'!K250+[1]Filarmonica!K250+'[1]Zone verzi'!K250+'[1]67020330'!K250+'[1]67020501'!K250+'[1]67020304'!K250+'[1]67020306'!K250+'[1]670250'!K250</f>
        <v>0</v>
      </c>
    </row>
    <row r="250" spans="1:11" s="65" customFormat="1" ht="20.100000000000001" hidden="1" customHeight="1">
      <c r="A250" s="119"/>
      <c r="B250" s="119" t="s">
        <v>437</v>
      </c>
      <c r="C250" s="120" t="s">
        <v>449</v>
      </c>
      <c r="D250" s="121">
        <f>'[1]Casa de Cultura'!D251+[1]CSM!D251+'[1]Teatrul de Nord'!D251+[1]Filarmonica!D251+'[1]Zone verzi'!D251+'[1]67020330'!D251+'[1]67020501'!D251+'[1]67020304'!D251+'[1]67020306'!D251+'[1]670250'!D251</f>
        <v>0</v>
      </c>
      <c r="E250" s="70">
        <f>'[1]Casa de Cultura'!E251+[1]CSM!E251+'[1]Teatrul de Nord'!E251+[1]Filarmonica!E251+'[1]Zone verzi'!E251+'[1]67020330'!E251+'[1]67020501'!E251+'[1]67020304'!E251+'[1]67020306'!E251+'[1]670250'!E251</f>
        <v>0</v>
      </c>
      <c r="F250" s="70">
        <f>'[1]Casa de Cultura'!F251+[1]CSM!F251+'[1]Teatrul de Nord'!F251+[1]Filarmonica!F251+'[1]Zone verzi'!F251+'[1]67020330'!F251+'[1]67020501'!F251+'[1]67020304'!F251+'[1]67020306'!F251+'[1]670250'!F251</f>
        <v>0</v>
      </c>
      <c r="G250" s="70">
        <f>'[1]Casa de Cultura'!G251+[1]CSM!G251+'[1]Teatrul de Nord'!G251+[1]Filarmonica!G251+'[1]Zone verzi'!G251+'[1]67020330'!G251+'[1]67020501'!G251+'[1]67020304'!G251+'[1]67020306'!G251+'[1]670250'!G251</f>
        <v>0</v>
      </c>
      <c r="H250" s="70">
        <f>'[1]Casa de Cultura'!H251+[1]CSM!H251+'[1]Teatrul de Nord'!H251+[1]Filarmonica!H251+'[1]Zone verzi'!H251+'[1]67020330'!H251+'[1]67020501'!H251+'[1]67020304'!H251+'[1]67020306'!H251+'[1]670250'!H251</f>
        <v>0</v>
      </c>
      <c r="I250" s="70">
        <f>'[1]Casa de Cultura'!I251+[1]CSM!I251+'[1]Teatrul de Nord'!I251+[1]Filarmonica!I251+'[1]Zone verzi'!I251+'[1]67020330'!I251+'[1]67020501'!I251+'[1]67020304'!I251+'[1]67020306'!I251+'[1]670250'!I251</f>
        <v>0</v>
      </c>
      <c r="J250" s="70">
        <f>'[1]Casa de Cultura'!J251+[1]CSM!J251+'[1]Teatrul de Nord'!J251+[1]Filarmonica!J251+'[1]Zone verzi'!J251+'[1]67020330'!J251+'[1]67020501'!J251+'[1]67020304'!J251+'[1]67020306'!J251+'[1]670250'!J251</f>
        <v>0</v>
      </c>
      <c r="K250" s="70">
        <f>'[1]Casa de Cultura'!K251+[1]CSM!K251+'[1]Teatrul de Nord'!K251+[1]Filarmonica!K251+'[1]Zone verzi'!K251+'[1]67020330'!K251+'[1]67020501'!K251+'[1]67020304'!K251+'[1]67020306'!K251+'[1]670250'!K251</f>
        <v>0</v>
      </c>
    </row>
    <row r="251" spans="1:11" s="65" customFormat="1" ht="20.100000000000001" hidden="1" customHeight="1">
      <c r="A251" s="180" t="s">
        <v>450</v>
      </c>
      <c r="B251" s="180"/>
      <c r="C251" s="115" t="s">
        <v>451</v>
      </c>
      <c r="D251" s="115">
        <f>'[1]Casa de Cultura'!D252+[1]CSM!D252+'[1]Teatrul de Nord'!D252+[1]Filarmonica!D252+'[1]Zone verzi'!D252+'[1]67020330'!D252+'[1]67020501'!D252+'[1]67020304'!D252+'[1]67020306'!D252+'[1]670250'!D252</f>
        <v>0</v>
      </c>
      <c r="E251" s="116">
        <f>'[1]Casa de Cultura'!E252+[1]CSM!E252+'[1]Teatrul de Nord'!E252+[1]Filarmonica!E252+'[1]Zone verzi'!E252+'[1]67020330'!E252+'[1]67020501'!E252+'[1]67020304'!E252+'[1]67020306'!E252+'[1]670250'!E252</f>
        <v>0</v>
      </c>
      <c r="F251" s="116">
        <f>'[1]Casa de Cultura'!F252+[1]CSM!F252+'[1]Teatrul de Nord'!F252+[1]Filarmonica!F252+'[1]Zone verzi'!F252+'[1]67020330'!F252+'[1]67020501'!F252+'[1]67020304'!F252+'[1]67020306'!F252+'[1]670250'!F252</f>
        <v>0</v>
      </c>
      <c r="G251" s="116">
        <f>'[1]Casa de Cultura'!G252+[1]CSM!G252+'[1]Teatrul de Nord'!G252+[1]Filarmonica!G252+'[1]Zone verzi'!G252+'[1]67020330'!G252+'[1]67020501'!G252+'[1]67020304'!G252+'[1]67020306'!G252+'[1]670250'!G252</f>
        <v>0</v>
      </c>
      <c r="H251" s="116">
        <f>'[1]Casa de Cultura'!H252+[1]CSM!H252+'[1]Teatrul de Nord'!H252+[1]Filarmonica!H252+'[1]Zone verzi'!H252+'[1]67020330'!H252+'[1]67020501'!H252+'[1]67020304'!H252+'[1]67020306'!H252+'[1]670250'!H252</f>
        <v>0</v>
      </c>
      <c r="I251" s="116">
        <f>'[1]Casa de Cultura'!I252+[1]CSM!I252+'[1]Teatrul de Nord'!I252+[1]Filarmonica!I252+'[1]Zone verzi'!I252+'[1]67020330'!I252+'[1]67020501'!I252+'[1]67020304'!I252+'[1]67020306'!I252+'[1]670250'!I252</f>
        <v>0</v>
      </c>
      <c r="J251" s="116">
        <f>'[1]Casa de Cultura'!J252+[1]CSM!J252+'[1]Teatrul de Nord'!J252+[1]Filarmonica!J252+'[1]Zone verzi'!J252+'[1]67020330'!J252+'[1]67020501'!J252+'[1]67020304'!J252+'[1]67020306'!J252+'[1]670250'!J252</f>
        <v>0</v>
      </c>
      <c r="K251" s="116">
        <f>'[1]Casa de Cultura'!K252+[1]CSM!K252+'[1]Teatrul de Nord'!K252+[1]Filarmonica!K252+'[1]Zone verzi'!K252+'[1]67020330'!K252+'[1]67020501'!K252+'[1]67020304'!K252+'[1]67020306'!K252+'[1]670250'!K252</f>
        <v>0</v>
      </c>
    </row>
    <row r="252" spans="1:11" s="65" customFormat="1" ht="20.100000000000001" hidden="1" customHeight="1">
      <c r="A252" s="119"/>
      <c r="B252" s="119" t="s">
        <v>433</v>
      </c>
      <c r="C252" s="120" t="s">
        <v>452</v>
      </c>
      <c r="D252" s="121">
        <f>'[1]Casa de Cultura'!D253+[1]CSM!D253+'[1]Teatrul de Nord'!D253+[1]Filarmonica!D253+'[1]Zone verzi'!D253+'[1]67020330'!D253+'[1]67020501'!D253+'[1]67020304'!D253+'[1]67020306'!D253+'[1]670250'!D253</f>
        <v>0</v>
      </c>
      <c r="E252" s="70">
        <f>'[1]Casa de Cultura'!E253+[1]CSM!E253+'[1]Teatrul de Nord'!E253+[1]Filarmonica!E253+'[1]Zone verzi'!E253+'[1]67020330'!E253+'[1]67020501'!E253+'[1]67020304'!E253+'[1]67020306'!E253+'[1]670250'!E253</f>
        <v>0</v>
      </c>
      <c r="F252" s="70">
        <f>'[1]Casa de Cultura'!F253+[1]CSM!F253+'[1]Teatrul de Nord'!F253+[1]Filarmonica!F253+'[1]Zone verzi'!F253+'[1]67020330'!F253+'[1]67020501'!F253+'[1]67020304'!F253+'[1]67020306'!F253+'[1]670250'!F253</f>
        <v>0</v>
      </c>
      <c r="G252" s="70">
        <f>'[1]Casa de Cultura'!G253+[1]CSM!G253+'[1]Teatrul de Nord'!G253+[1]Filarmonica!G253+'[1]Zone verzi'!G253+'[1]67020330'!G253+'[1]67020501'!G253+'[1]67020304'!G253+'[1]67020306'!G253+'[1]670250'!G253</f>
        <v>0</v>
      </c>
      <c r="H252" s="70">
        <f>'[1]Casa de Cultura'!H253+[1]CSM!H253+'[1]Teatrul de Nord'!H253+[1]Filarmonica!H253+'[1]Zone verzi'!H253+'[1]67020330'!H253+'[1]67020501'!H253+'[1]67020304'!H253+'[1]67020306'!H253+'[1]670250'!H253</f>
        <v>0</v>
      </c>
      <c r="I252" s="70">
        <f>'[1]Casa de Cultura'!I253+[1]CSM!I253+'[1]Teatrul de Nord'!I253+[1]Filarmonica!I253+'[1]Zone verzi'!I253+'[1]67020330'!I253+'[1]67020501'!I253+'[1]67020304'!I253+'[1]67020306'!I253+'[1]670250'!I253</f>
        <v>0</v>
      </c>
      <c r="J252" s="70">
        <f>'[1]Casa de Cultura'!J253+[1]CSM!J253+'[1]Teatrul de Nord'!J253+[1]Filarmonica!J253+'[1]Zone verzi'!J253+'[1]67020330'!J253+'[1]67020501'!J253+'[1]67020304'!J253+'[1]67020306'!J253+'[1]670250'!J253</f>
        <v>0</v>
      </c>
      <c r="K252" s="70">
        <f>'[1]Casa de Cultura'!K253+[1]CSM!K253+'[1]Teatrul de Nord'!K253+[1]Filarmonica!K253+'[1]Zone verzi'!K253+'[1]67020330'!K253+'[1]67020501'!K253+'[1]67020304'!K253+'[1]67020306'!K253+'[1]670250'!K253</f>
        <v>0</v>
      </c>
    </row>
    <row r="253" spans="1:11" s="65" customFormat="1" ht="20.100000000000001" hidden="1" customHeight="1">
      <c r="A253" s="119"/>
      <c r="B253" s="119" t="s">
        <v>442</v>
      </c>
      <c r="C253" s="120" t="s">
        <v>453</v>
      </c>
      <c r="D253" s="121">
        <f>'[1]Casa de Cultura'!D254+[1]CSM!D254+'[1]Teatrul de Nord'!D254+[1]Filarmonica!D254+'[1]Zone verzi'!D254+'[1]67020330'!D254+'[1]67020501'!D254+'[1]67020304'!D254+'[1]67020306'!D254+'[1]670250'!D254</f>
        <v>0</v>
      </c>
      <c r="E253" s="70">
        <f>'[1]Casa de Cultura'!E254+[1]CSM!E254+'[1]Teatrul de Nord'!E254+[1]Filarmonica!E254+'[1]Zone verzi'!E254+'[1]67020330'!E254+'[1]67020501'!E254+'[1]67020304'!E254+'[1]67020306'!E254+'[1]670250'!E254</f>
        <v>0</v>
      </c>
      <c r="F253" s="70">
        <f>'[1]Casa de Cultura'!F254+[1]CSM!F254+'[1]Teatrul de Nord'!F254+[1]Filarmonica!F254+'[1]Zone verzi'!F254+'[1]67020330'!F254+'[1]67020501'!F254+'[1]67020304'!F254+'[1]67020306'!F254+'[1]670250'!F254</f>
        <v>0</v>
      </c>
      <c r="G253" s="70">
        <f>'[1]Casa de Cultura'!G254+[1]CSM!G254+'[1]Teatrul de Nord'!G254+[1]Filarmonica!G254+'[1]Zone verzi'!G254+'[1]67020330'!G254+'[1]67020501'!G254+'[1]67020304'!G254+'[1]67020306'!G254+'[1]670250'!G254</f>
        <v>0</v>
      </c>
      <c r="H253" s="70">
        <f>'[1]Casa de Cultura'!H254+[1]CSM!H254+'[1]Teatrul de Nord'!H254+[1]Filarmonica!H254+'[1]Zone verzi'!H254+'[1]67020330'!H254+'[1]67020501'!H254+'[1]67020304'!H254+'[1]67020306'!H254+'[1]670250'!H254</f>
        <v>0</v>
      </c>
      <c r="I253" s="70">
        <f>'[1]Casa de Cultura'!I254+[1]CSM!I254+'[1]Teatrul de Nord'!I254+[1]Filarmonica!I254+'[1]Zone verzi'!I254+'[1]67020330'!I254+'[1]67020501'!I254+'[1]67020304'!I254+'[1]67020306'!I254+'[1]670250'!I254</f>
        <v>0</v>
      </c>
      <c r="J253" s="70">
        <f>'[1]Casa de Cultura'!J254+[1]CSM!J254+'[1]Teatrul de Nord'!J254+[1]Filarmonica!J254+'[1]Zone verzi'!J254+'[1]67020330'!J254+'[1]67020501'!J254+'[1]67020304'!J254+'[1]67020306'!J254+'[1]670250'!J254</f>
        <v>0</v>
      </c>
      <c r="K253" s="70">
        <f>'[1]Casa de Cultura'!K254+[1]CSM!K254+'[1]Teatrul de Nord'!K254+[1]Filarmonica!K254+'[1]Zone verzi'!K254+'[1]67020330'!K254+'[1]67020501'!K254+'[1]67020304'!K254+'[1]67020306'!K254+'[1]670250'!K254</f>
        <v>0</v>
      </c>
    </row>
    <row r="254" spans="1:11" s="65" customFormat="1" ht="13.5" hidden="1" customHeight="1">
      <c r="A254" s="119"/>
      <c r="B254" s="119" t="s">
        <v>437</v>
      </c>
      <c r="C254" s="120" t="s">
        <v>454</v>
      </c>
      <c r="D254" s="121">
        <f>'[1]Casa de Cultura'!D255+[1]CSM!D255+'[1]Teatrul de Nord'!D255+[1]Filarmonica!D255+'[1]Zone verzi'!D255+'[1]67020330'!D255+'[1]67020501'!D255+'[1]67020304'!D255+'[1]67020306'!D255+'[1]670250'!D255</f>
        <v>0</v>
      </c>
      <c r="E254" s="70">
        <f>'[1]Casa de Cultura'!E255+[1]CSM!E255+'[1]Teatrul de Nord'!E255+[1]Filarmonica!E255+'[1]Zone verzi'!E255+'[1]67020330'!E255+'[1]67020501'!E255+'[1]67020304'!E255+'[1]67020306'!E255+'[1]670250'!E255</f>
        <v>0</v>
      </c>
      <c r="F254" s="70">
        <f>'[1]Casa de Cultura'!F255+[1]CSM!F255+'[1]Teatrul de Nord'!F255+[1]Filarmonica!F255+'[1]Zone verzi'!F255+'[1]67020330'!F255+'[1]67020501'!F255+'[1]67020304'!F255+'[1]67020306'!F255+'[1]670250'!F255</f>
        <v>0</v>
      </c>
      <c r="G254" s="70">
        <f>'[1]Casa de Cultura'!G255+[1]CSM!G255+'[1]Teatrul de Nord'!G255+[1]Filarmonica!G255+'[1]Zone verzi'!G255+'[1]67020330'!G255+'[1]67020501'!G255+'[1]67020304'!G255+'[1]67020306'!G255+'[1]670250'!G255</f>
        <v>0</v>
      </c>
      <c r="H254" s="70">
        <f>'[1]Casa de Cultura'!H255+[1]CSM!H255+'[1]Teatrul de Nord'!H255+[1]Filarmonica!H255+'[1]Zone verzi'!H255+'[1]67020330'!H255+'[1]67020501'!H255+'[1]67020304'!H255+'[1]67020306'!H255+'[1]670250'!H255</f>
        <v>0</v>
      </c>
      <c r="I254" s="70">
        <f>'[1]Casa de Cultura'!I255+[1]CSM!I255+'[1]Teatrul de Nord'!I255+[1]Filarmonica!I255+'[1]Zone verzi'!I255+'[1]67020330'!I255+'[1]67020501'!I255+'[1]67020304'!I255+'[1]67020306'!I255+'[1]670250'!I255</f>
        <v>0</v>
      </c>
      <c r="J254" s="70">
        <f>'[1]Casa de Cultura'!J255+[1]CSM!J255+'[1]Teatrul de Nord'!J255+[1]Filarmonica!J255+'[1]Zone verzi'!J255+'[1]67020330'!J255+'[1]67020501'!J255+'[1]67020304'!J255+'[1]67020306'!J255+'[1]670250'!J255</f>
        <v>0</v>
      </c>
      <c r="K254" s="70">
        <f>'[1]Casa de Cultura'!K255+[1]CSM!K255+'[1]Teatrul de Nord'!K255+[1]Filarmonica!K255+'[1]Zone verzi'!K255+'[1]67020330'!K255+'[1]67020501'!K255+'[1]67020304'!K255+'[1]67020306'!K255+'[1]670250'!K255</f>
        <v>0</v>
      </c>
    </row>
    <row r="255" spans="1:11" s="65" customFormat="1" ht="15.75" customHeight="1">
      <c r="A255" s="17" t="s">
        <v>455</v>
      </c>
      <c r="B255" s="122"/>
      <c r="C255" s="18" t="s">
        <v>456</v>
      </c>
      <c r="D255" s="19">
        <f>'[1]Casa de Cultura'!D256+[1]CSM!D256+'[1]Teatrul de Nord'!D256+[1]Filarmonica!D256+'[1]Zone verzi'!D256+'[1]67020330'!D256+'[1]67020501'!D256+'[1]67020304'!D256+'[1]67020306'!D256+'[1]670250'!D256</f>
        <v>2702640</v>
      </c>
      <c r="E255" s="19">
        <v>4201087</v>
      </c>
      <c r="F255" s="19">
        <f>'[1]Casa de Cultura'!F256+[1]CSM!F256+'[1]Teatrul de Nord'!F256+[1]Filarmonica!F256+'[1]Zone verzi'!F256+'[1]67020330'!F256+'[1]67020501'!F256+'[1]67020304'!F256+'[1]67020306'!F256+'[1]670250'!F256</f>
        <v>2702640</v>
      </c>
      <c r="G255" s="19">
        <f>'[1]Casa de Cultura'!G256+[1]CSM!G256+'[1]Teatrul de Nord'!G256+[1]Filarmonica!G256+'[1]Zone verzi'!G256+'[1]67020330'!G256+'[1]67020501'!G256+'[1]67020304'!G256+'[1]67020306'!G256+'[1]670250'!G256</f>
        <v>922115</v>
      </c>
      <c r="H255" s="19">
        <f>'[1]Casa de Cultura'!H256+[1]CSM!H256+'[1]Teatrul de Nord'!H256+[1]Filarmonica!H256+'[1]Zone verzi'!H256+'[1]67020330'!H256+'[1]67020501'!H256+'[1]67020304'!H256+'[1]67020306'!H256+'[1]670250'!H256</f>
        <v>922115</v>
      </c>
      <c r="I255" s="19">
        <f>'[1]Casa de Cultura'!I256+[1]CSM!I256+'[1]Teatrul de Nord'!I256+[1]Filarmonica!I256+'[1]Zone verzi'!I256+'[1]67020330'!I256+'[1]67020501'!I256+'[1]67020304'!I256+'[1]67020306'!I256+'[1]670250'!I256</f>
        <v>922115</v>
      </c>
      <c r="J255" s="19">
        <f>'[1]Casa de Cultura'!J256+[1]CSM!J256+'[1]Teatrul de Nord'!J256+[1]Filarmonica!J256+'[1]Zone verzi'!J256+'[1]67020330'!J256+'[1]67020501'!J256+'[1]67020304'!J256+'[1]67020306'!J256+'[1]670250'!J256</f>
        <v>0</v>
      </c>
      <c r="K255" s="19">
        <f>'[1]Casa de Cultura'!K256+[1]CSM!K256+'[1]Teatrul de Nord'!K256+[1]Filarmonica!K256+'[1]Zone verzi'!K256+'[1]67020330'!K256+'[1]67020501'!K256+'[1]67020304'!K256+'[1]67020306'!K256+'[1]670250'!K256</f>
        <v>33359</v>
      </c>
    </row>
    <row r="256" spans="1:11" s="65" customFormat="1" ht="15.75">
      <c r="A256" s="123" t="s">
        <v>457</v>
      </c>
      <c r="B256" s="124"/>
      <c r="C256" s="125">
        <v>71</v>
      </c>
      <c r="D256" s="86">
        <f>'[1]Casa de Cultura'!D257+[1]CSM!D257+'[1]Teatrul de Nord'!D257+[1]Filarmonica!D257+'[1]Zone verzi'!D257+'[1]67020330'!D257+'[1]67020501'!D257+'[1]67020304'!D257+'[1]67020306'!D257+'[1]670250'!D257</f>
        <v>2702640</v>
      </c>
      <c r="E256" s="86">
        <v>4201087</v>
      </c>
      <c r="F256" s="86">
        <f>'[1]Casa de Cultura'!F257+[1]CSM!F257+'[1]Teatrul de Nord'!F257+[1]Filarmonica!F257+'[1]Zone verzi'!F257+'[1]67020330'!F257+'[1]67020501'!F257+'[1]67020304'!F257+'[1]67020306'!F257+'[1]670250'!F257</f>
        <v>2702640</v>
      </c>
      <c r="G256" s="86">
        <f>'[1]Casa de Cultura'!G257+[1]CSM!G257+'[1]Teatrul de Nord'!G257+[1]Filarmonica!G257+'[1]Zone verzi'!G257+'[1]67020330'!G257+'[1]67020501'!G257+'[1]67020304'!G257+'[1]67020306'!G257+'[1]670250'!G257</f>
        <v>922115</v>
      </c>
      <c r="H256" s="86">
        <f>'[1]Casa de Cultura'!H257+[1]CSM!H257+'[1]Teatrul de Nord'!H257+[1]Filarmonica!H257+'[1]Zone verzi'!H257+'[1]67020330'!H257+'[1]67020501'!H257+'[1]67020304'!H257+'[1]67020306'!H257+'[1]670250'!H257</f>
        <v>922115</v>
      </c>
      <c r="I256" s="86">
        <f>'[1]Casa de Cultura'!I257+[1]CSM!I257+'[1]Teatrul de Nord'!I257+[1]Filarmonica!I257+'[1]Zone verzi'!I257+'[1]67020330'!I257+'[1]67020501'!I257+'[1]67020304'!I257+'[1]67020306'!I257+'[1]670250'!I257</f>
        <v>922115</v>
      </c>
      <c r="J256" s="86">
        <f>'[1]Casa de Cultura'!J257+[1]CSM!J257+'[1]Teatrul de Nord'!J257+[1]Filarmonica!J257+'[1]Zone verzi'!J257+'[1]67020330'!J257+'[1]67020501'!J257+'[1]67020304'!J257+'[1]67020306'!J257+'[1]670250'!J257</f>
        <v>0</v>
      </c>
      <c r="K256" s="86">
        <f>'[1]Casa de Cultura'!K257+[1]CSM!K257+'[1]Teatrul de Nord'!K257+[1]Filarmonica!K257+'[1]Zone verzi'!K257+'[1]67020330'!K257+'[1]67020501'!K257+'[1]67020304'!K257+'[1]67020306'!K257+'[1]670250'!K257</f>
        <v>33359</v>
      </c>
    </row>
    <row r="257" spans="1:11" s="65" customFormat="1" ht="15.75">
      <c r="A257" s="25" t="s">
        <v>458</v>
      </c>
      <c r="B257" s="43"/>
      <c r="C257" s="126" t="s">
        <v>459</v>
      </c>
      <c r="D257" s="27">
        <f>'[1]Casa de Cultura'!D258+[1]CSM!D258+'[1]Teatrul de Nord'!D258+[1]Filarmonica!D258+'[1]Zone verzi'!D258+'[1]67020330'!D258+'[1]67020501'!D258+'[1]67020304'!D258+'[1]67020306'!D258+'[1]670250'!D258</f>
        <v>2702640</v>
      </c>
      <c r="E257" s="27">
        <v>4201087</v>
      </c>
      <c r="F257" s="27">
        <f>'[1]Casa de Cultura'!F258+[1]CSM!F258+'[1]Teatrul de Nord'!F258+[1]Filarmonica!F258+'[1]Zone verzi'!F258+'[1]67020330'!F258+'[1]67020501'!F258+'[1]67020304'!F258+'[1]67020306'!F258+'[1]670250'!F258</f>
        <v>2702640</v>
      </c>
      <c r="G257" s="27">
        <f>'[1]Casa de Cultura'!G258+[1]CSM!G258+'[1]Teatrul de Nord'!G258+[1]Filarmonica!G258+'[1]Zone verzi'!G258+'[1]67020330'!G258+'[1]67020501'!G258+'[1]67020304'!G258+'[1]67020306'!G258+'[1]670250'!G258</f>
        <v>922115</v>
      </c>
      <c r="H257" s="27">
        <f>'[1]Casa de Cultura'!H258+[1]CSM!H258+'[1]Teatrul de Nord'!H258+[1]Filarmonica!H258+'[1]Zone verzi'!H258+'[1]67020330'!H258+'[1]67020501'!H258+'[1]67020304'!H258+'[1]67020306'!H258+'[1]670250'!H258</f>
        <v>922115</v>
      </c>
      <c r="I257" s="27">
        <f>'[1]Casa de Cultura'!I258+[1]CSM!I258+'[1]Teatrul de Nord'!I258+[1]Filarmonica!I258+'[1]Zone verzi'!I258+'[1]67020330'!I258+'[1]67020501'!I258+'[1]67020304'!I258+'[1]67020306'!I258+'[1]670250'!I258</f>
        <v>922115</v>
      </c>
      <c r="J257" s="27">
        <f>'[1]Casa de Cultura'!J258+[1]CSM!J258+'[1]Teatrul de Nord'!J258+[1]Filarmonica!J258+'[1]Zone verzi'!J258+'[1]67020330'!J258+'[1]67020501'!J258+'[1]67020304'!J258+'[1]67020306'!J258+'[1]670250'!J258</f>
        <v>0</v>
      </c>
      <c r="K257" s="27">
        <f>'[1]Casa de Cultura'!K258+[1]CSM!K258+'[1]Teatrul de Nord'!K258+[1]Filarmonica!K258+'[1]Zone verzi'!K258+'[1]67020330'!K258+'[1]67020501'!K258+'[1]67020304'!K258+'[1]67020306'!K258+'[1]670250'!K258</f>
        <v>33359</v>
      </c>
    </row>
    <row r="258" spans="1:11" s="65" customFormat="1" ht="15.75">
      <c r="A258" s="39"/>
      <c r="B258" s="40" t="s">
        <v>460</v>
      </c>
      <c r="C258" s="98" t="s">
        <v>461</v>
      </c>
      <c r="D258" s="31">
        <f>'[1]Casa de Cultura'!D259+[1]CSM!D259+'[1]Teatrul de Nord'!D259+[1]Filarmonica!D259+'[1]Zone verzi'!D259+'[1]67020330'!D259+'[1]67020501'!D259+'[1]67020304'!D259+'[1]67020306'!D259+'[1]670250'!D259</f>
        <v>785000</v>
      </c>
      <c r="E258" s="31">
        <v>2664947</v>
      </c>
      <c r="F258" s="31">
        <f>'[1]Casa de Cultura'!F259+[1]CSM!F259+'[1]Teatrul de Nord'!F259+[1]Filarmonica!F259+'[1]Zone verzi'!F259+'[1]67020330'!F259+'[1]67020501'!F259+'[1]67020304'!F259+'[1]67020306'!F259+'[1]670250'!F259</f>
        <v>785000</v>
      </c>
      <c r="G258" s="31">
        <f>'[1]Casa de Cultura'!G259+[1]CSM!G259+'[1]Teatrul de Nord'!G259+[1]Filarmonica!G259+'[1]Zone verzi'!G259+'[1]67020330'!G259+'[1]67020501'!G259+'[1]67020304'!G259+'[1]67020306'!G259+'[1]670250'!G259</f>
        <v>410838</v>
      </c>
      <c r="H258" s="31">
        <f>'[1]Casa de Cultura'!H259+[1]CSM!H259+'[1]Teatrul de Nord'!H259+[1]Filarmonica!H259+'[1]Zone verzi'!H259+'[1]67020330'!H259+'[1]67020501'!H259+'[1]67020304'!H259+'[1]67020306'!H259+'[1]670250'!H259</f>
        <v>410838</v>
      </c>
      <c r="I258" s="31">
        <f>'[1]Casa de Cultura'!I259+[1]CSM!I259+'[1]Teatrul de Nord'!I259+[1]Filarmonica!I259+'[1]Zone verzi'!I259+'[1]67020330'!I259+'[1]67020501'!I259+'[1]67020304'!I259+'[1]67020306'!I259+'[1]670250'!I259</f>
        <v>410838</v>
      </c>
      <c r="J258" s="31">
        <f>'[1]Casa de Cultura'!J259+[1]CSM!J259+'[1]Teatrul de Nord'!J259+[1]Filarmonica!J259+'[1]Zone verzi'!J259+'[1]67020330'!J259+'[1]67020501'!J259+'[1]67020304'!J259+'[1]67020306'!J259+'[1]670250'!J259</f>
        <v>0</v>
      </c>
      <c r="K258" s="31">
        <f>'[1]Casa de Cultura'!K259+[1]CSM!K259+'[1]Teatrul de Nord'!K259+[1]Filarmonica!K259+'[1]Zone verzi'!K259+'[1]67020330'!K259+'[1]67020501'!K259+'[1]67020304'!K259+'[1]67020306'!K259+'[1]670250'!K259</f>
        <v>0</v>
      </c>
    </row>
    <row r="259" spans="1:11" s="65" customFormat="1" ht="30.75">
      <c r="A259" s="127"/>
      <c r="B259" s="52" t="s">
        <v>462</v>
      </c>
      <c r="C259" s="98" t="s">
        <v>463</v>
      </c>
      <c r="D259" s="31">
        <f>'[1]Casa de Cultura'!D260+[1]CSM!D260+'[1]Teatrul de Nord'!D260+[1]Filarmonica!D260+'[1]Zone verzi'!D260+'[1]67020330'!D260+'[1]67020501'!D260+'[1]67020304'!D260+'[1]67020306'!D260+'[1]670250'!D260</f>
        <v>113800</v>
      </c>
      <c r="E259" s="31">
        <v>85800</v>
      </c>
      <c r="F259" s="31">
        <f>'[1]Casa de Cultura'!F260+[1]CSM!F260+'[1]Teatrul de Nord'!F260+[1]Filarmonica!F260+'[1]Zone verzi'!F260+'[1]67020330'!F260+'[1]67020501'!F260+'[1]67020304'!F260+'[1]67020306'!F260+'[1]670250'!F260</f>
        <v>113800</v>
      </c>
      <c r="G259" s="31">
        <f>'[1]Casa de Cultura'!G260+[1]CSM!G260+'[1]Teatrul de Nord'!G260+[1]Filarmonica!G260+'[1]Zone verzi'!G260+'[1]67020330'!G260+'[1]67020501'!G260+'[1]67020304'!G260+'[1]67020306'!G260+'[1]670250'!G260</f>
        <v>87690</v>
      </c>
      <c r="H259" s="31">
        <f>'[1]Casa de Cultura'!H260+[1]CSM!H260+'[1]Teatrul de Nord'!H260+[1]Filarmonica!H260+'[1]Zone verzi'!H260+'[1]67020330'!H260+'[1]67020501'!H260+'[1]67020304'!H260+'[1]67020306'!H260+'[1]670250'!H260</f>
        <v>87690</v>
      </c>
      <c r="I259" s="31">
        <f>'[1]Casa de Cultura'!I260+[1]CSM!I260+'[1]Teatrul de Nord'!I260+[1]Filarmonica!I260+'[1]Zone verzi'!I260+'[1]67020330'!I260+'[1]67020501'!I260+'[1]67020304'!I260+'[1]67020306'!I260+'[1]670250'!I260</f>
        <v>87690</v>
      </c>
      <c r="J259" s="31">
        <f>'[1]Casa de Cultura'!J260+[1]CSM!J260+'[1]Teatrul de Nord'!J260+[1]Filarmonica!J260+'[1]Zone verzi'!J260+'[1]67020330'!J260+'[1]67020501'!J260+'[1]67020304'!J260+'[1]67020306'!J260+'[1]670250'!J260</f>
        <v>0</v>
      </c>
      <c r="K259" s="31">
        <f>'[1]Casa de Cultura'!K260+[1]CSM!K260+'[1]Teatrul de Nord'!K260+[1]Filarmonica!K260+'[1]Zone verzi'!K260+'[1]67020330'!K260+'[1]67020501'!K260+'[1]67020304'!K260+'[1]67020306'!K260+'[1]670250'!K260</f>
        <v>31138</v>
      </c>
    </row>
    <row r="260" spans="1:11" s="65" customFormat="1" ht="15.75">
      <c r="A260" s="39"/>
      <c r="B260" s="29" t="s">
        <v>464</v>
      </c>
      <c r="C260" s="98" t="s">
        <v>465</v>
      </c>
      <c r="D260" s="31">
        <f>'[1]Casa de Cultura'!D261+[1]CSM!D261+'[1]Teatrul de Nord'!D261+[1]Filarmonica!D261+'[1]Zone verzi'!D261+'[1]67020330'!D261+'[1]67020501'!D261+'[1]67020304'!D261+'[1]67020306'!D261+'[1]670250'!D261</f>
        <v>0</v>
      </c>
      <c r="E260" s="31">
        <f>'[1]Casa de Cultura'!E261+[1]CSM!E261+'[1]Teatrul de Nord'!E261+[1]Filarmonica!E261+'[1]Zone verzi'!E261+'[1]67020330'!E261+'[1]67020501'!E261+'[1]67020304'!E261+'[1]67020306'!E261+'[1]670250'!E261</f>
        <v>0</v>
      </c>
      <c r="F260" s="31">
        <f>'[1]Casa de Cultura'!F261+[1]CSM!F261+'[1]Teatrul de Nord'!F261+[1]Filarmonica!F261+'[1]Zone verzi'!F261+'[1]67020330'!F261+'[1]67020501'!F261+'[1]67020304'!F261+'[1]67020306'!F261+'[1]670250'!F261</f>
        <v>0</v>
      </c>
      <c r="G260" s="31">
        <f>'[1]Casa de Cultura'!G261+[1]CSM!G261+'[1]Teatrul de Nord'!G261+[1]Filarmonica!G261+'[1]Zone verzi'!G261+'[1]67020330'!G261+'[1]67020501'!G261+'[1]67020304'!G261+'[1]67020306'!G261+'[1]670250'!G261</f>
        <v>0</v>
      </c>
      <c r="H260" s="31">
        <f>'[1]Casa de Cultura'!H261+[1]CSM!H261+'[1]Teatrul de Nord'!H261+[1]Filarmonica!H261+'[1]Zone verzi'!H261+'[1]67020330'!H261+'[1]67020501'!H261+'[1]67020304'!H261+'[1]67020306'!H261+'[1]670250'!H261</f>
        <v>0</v>
      </c>
      <c r="I260" s="31">
        <f>'[1]Casa de Cultura'!I261+[1]CSM!I261+'[1]Teatrul de Nord'!I261+[1]Filarmonica!I261+'[1]Zone verzi'!I261+'[1]67020330'!I261+'[1]67020501'!I261+'[1]67020304'!I261+'[1]67020306'!I261+'[1]670250'!I261</f>
        <v>0</v>
      </c>
      <c r="J260" s="31">
        <f>'[1]Casa de Cultura'!J261+[1]CSM!J261+'[1]Teatrul de Nord'!J261+[1]Filarmonica!J261+'[1]Zone verzi'!J261+'[1]67020330'!J261+'[1]67020501'!J261+'[1]67020304'!J261+'[1]67020306'!J261+'[1]670250'!J261</f>
        <v>0</v>
      </c>
      <c r="K260" s="31">
        <f>'[1]Casa de Cultura'!K261+[1]CSM!K261+'[1]Teatrul de Nord'!K261+[1]Filarmonica!K261+'[1]Zone verzi'!K261+'[1]67020330'!K261+'[1]67020501'!K261+'[1]67020304'!K261+'[1]67020306'!K261+'[1]670250'!K261</f>
        <v>0</v>
      </c>
    </row>
    <row r="261" spans="1:11" s="65" customFormat="1" ht="15.75">
      <c r="A261" s="39"/>
      <c r="B261" s="29" t="s">
        <v>466</v>
      </c>
      <c r="C261" s="98" t="s">
        <v>467</v>
      </c>
      <c r="D261" s="31">
        <f>'[1]Casa de Cultura'!D262+[1]CSM!D262+'[1]Teatrul de Nord'!D262+[1]Filarmonica!D262+'[1]Zone verzi'!D262+'[1]67020330'!D262+'[1]67020501'!D262+'[1]67020304'!D262+'[1]67020306'!D262+'[1]670250'!D262</f>
        <v>1803840</v>
      </c>
      <c r="E261" s="31">
        <v>1450340</v>
      </c>
      <c r="F261" s="31">
        <f>'[1]Casa de Cultura'!F262+[1]CSM!F262+'[1]Teatrul de Nord'!F262+[1]Filarmonica!F262+'[1]Zone verzi'!F262+'[1]67020330'!F262+'[1]67020501'!F262+'[1]67020304'!F262+'[1]67020306'!F262+'[1]670250'!F262</f>
        <v>1803840</v>
      </c>
      <c r="G261" s="31">
        <f>'[1]Casa de Cultura'!G262+[1]CSM!G262+'[1]Teatrul de Nord'!G262+[1]Filarmonica!G262+'[1]Zone verzi'!G262+'[1]67020330'!G262+'[1]67020501'!G262+'[1]67020304'!G262+'[1]67020306'!G262+'[1]670250'!G262</f>
        <v>423587</v>
      </c>
      <c r="H261" s="31">
        <f>'[1]Casa de Cultura'!H262+[1]CSM!H262+'[1]Teatrul de Nord'!H262+[1]Filarmonica!H262+'[1]Zone verzi'!H262+'[1]67020330'!H262+'[1]67020501'!H262+'[1]67020304'!H262+'[1]67020306'!H262+'[1]670250'!H262</f>
        <v>423587</v>
      </c>
      <c r="I261" s="31">
        <f>'[1]Casa de Cultura'!I262+[1]CSM!I262+'[1]Teatrul de Nord'!I262+[1]Filarmonica!I262+'[1]Zone verzi'!I262+'[1]67020330'!I262+'[1]67020501'!I262+'[1]67020304'!I262+'[1]67020306'!I262+'[1]670250'!I262</f>
        <v>423587</v>
      </c>
      <c r="J261" s="31">
        <f>'[1]Casa de Cultura'!J262+[1]CSM!J262+'[1]Teatrul de Nord'!J262+[1]Filarmonica!J262+'[1]Zone verzi'!J262+'[1]67020330'!J262+'[1]67020501'!J262+'[1]67020304'!J262+'[1]67020306'!J262+'[1]670250'!J262</f>
        <v>0</v>
      </c>
      <c r="K261" s="31">
        <f>'[1]Casa de Cultura'!K262+[1]CSM!K262+'[1]Teatrul de Nord'!K262+[1]Filarmonica!K262+'[1]Zone verzi'!K262+'[1]67020330'!K262+'[1]67020501'!K262+'[1]67020304'!K262+'[1]67020306'!K262+'[1]670250'!K262</f>
        <v>2221</v>
      </c>
    </row>
    <row r="262" spans="1:11" s="65" customFormat="1" ht="15.75" hidden="1">
      <c r="A262" s="25" t="s">
        <v>468</v>
      </c>
      <c r="B262" s="25"/>
      <c r="C262" s="126" t="s">
        <v>469</v>
      </c>
      <c r="D262" s="126">
        <f>'[1]Casa de Cultura'!D263+[1]CSM!D263+'[1]Teatrul de Nord'!D263+[1]Filarmonica!D263+'[1]Zone verzi'!D263+'[1]67020330'!D263+'[1]67020501'!D263+'[1]67020304'!D263+'[1]67020306'!D263+'[1]670250'!D263</f>
        <v>0</v>
      </c>
      <c r="E262" s="27">
        <f>'[1]Casa de Cultura'!E263+[1]CSM!E263+'[1]Teatrul de Nord'!E263+[1]Filarmonica!E263+'[1]Zone verzi'!E263+'[1]67020330'!E263+'[1]67020501'!E263+'[1]67020304'!E263+'[1]67020306'!E263+'[1]670250'!E263</f>
        <v>0</v>
      </c>
      <c r="F262" s="27">
        <f>'[1]Casa de Cultura'!F263+[1]CSM!F263+'[1]Teatrul de Nord'!F263+[1]Filarmonica!F263+'[1]Zone verzi'!F263+'[1]67020330'!F263+'[1]67020501'!F263+'[1]67020304'!F263+'[1]67020306'!F263+'[1]670250'!F263</f>
        <v>0</v>
      </c>
      <c r="G262" s="27">
        <f>'[1]Casa de Cultura'!G263+[1]CSM!G263+'[1]Teatrul de Nord'!G263+[1]Filarmonica!G263+'[1]Zone verzi'!G263+'[1]67020330'!G263+'[1]67020501'!G263+'[1]67020304'!G263+'[1]67020306'!G263+'[1]670250'!G263</f>
        <v>0</v>
      </c>
      <c r="H262" s="27">
        <f>'[1]Casa de Cultura'!H263+[1]CSM!H263+'[1]Teatrul de Nord'!H263+[1]Filarmonica!H263+'[1]Zone verzi'!H263+'[1]67020330'!H263+'[1]67020501'!H263+'[1]67020304'!H263+'[1]67020306'!H263+'[1]670250'!H263</f>
        <v>0</v>
      </c>
      <c r="I262" s="27">
        <f>'[1]Casa de Cultura'!I263+[1]CSM!I263+'[1]Teatrul de Nord'!I263+[1]Filarmonica!I263+'[1]Zone verzi'!I263+'[1]67020330'!I263+'[1]67020501'!I263+'[1]67020304'!I263+'[1]67020306'!I263+'[1]670250'!I263</f>
        <v>0</v>
      </c>
      <c r="J262" s="27">
        <f>'[1]Casa de Cultura'!J263+[1]CSM!J263+'[1]Teatrul de Nord'!J263+[1]Filarmonica!J263+'[1]Zone verzi'!J263+'[1]67020330'!J263+'[1]67020501'!J263+'[1]67020304'!J263+'[1]67020306'!J263+'[1]670250'!J263</f>
        <v>0</v>
      </c>
      <c r="K262" s="27">
        <f>'[1]Casa de Cultura'!K263+[1]CSM!K263+'[1]Teatrul de Nord'!K263+[1]Filarmonica!K263+'[1]Zone verzi'!K263+'[1]67020330'!K263+'[1]67020501'!K263+'[1]67020304'!K263+'[1]67020306'!K263+'[1]670250'!K263</f>
        <v>0</v>
      </c>
    </row>
    <row r="263" spans="1:11" s="65" customFormat="1" ht="15.75" hidden="1">
      <c r="A263" s="39"/>
      <c r="B263" s="29" t="s">
        <v>470</v>
      </c>
      <c r="C263" s="98" t="s">
        <v>471</v>
      </c>
      <c r="D263" s="99">
        <f>'[1]Casa de Cultura'!D264+[1]CSM!D264+'[1]Teatrul de Nord'!D264+[1]Filarmonica!D264+'[1]Zone verzi'!D264+'[1]67020330'!D264+'[1]67020501'!D264+'[1]67020304'!D264+'[1]67020306'!D264+'[1]670250'!D264</f>
        <v>0</v>
      </c>
      <c r="E263" s="31">
        <f>'[1]Casa de Cultura'!E264+[1]CSM!E264+'[1]Teatrul de Nord'!E264+[1]Filarmonica!E264+'[1]Zone verzi'!E264+'[1]67020330'!E264+'[1]67020501'!E264+'[1]67020304'!E264+'[1]67020306'!E264+'[1]670250'!E264</f>
        <v>0</v>
      </c>
      <c r="F263" s="31">
        <f>'[1]Casa de Cultura'!F264+[1]CSM!F264+'[1]Teatrul de Nord'!F264+[1]Filarmonica!F264+'[1]Zone verzi'!F264+'[1]67020330'!F264+'[1]67020501'!F264+'[1]67020304'!F264+'[1]67020306'!F264+'[1]670250'!F264</f>
        <v>0</v>
      </c>
      <c r="G263" s="31">
        <f>'[1]Casa de Cultura'!G264+[1]CSM!G264+'[1]Teatrul de Nord'!G264+[1]Filarmonica!G264+'[1]Zone verzi'!G264+'[1]67020330'!G264+'[1]67020501'!G264+'[1]67020304'!G264+'[1]67020306'!G264+'[1]670250'!G264</f>
        <v>0</v>
      </c>
      <c r="H263" s="31">
        <f>'[1]Casa de Cultura'!H264+[1]CSM!H264+'[1]Teatrul de Nord'!H264+[1]Filarmonica!H264+'[1]Zone verzi'!H264+'[1]67020330'!H264+'[1]67020501'!H264+'[1]67020304'!H264+'[1]67020306'!H264+'[1]670250'!H264</f>
        <v>0</v>
      </c>
      <c r="I263" s="31">
        <f>'[1]Casa de Cultura'!I264+[1]CSM!I264+'[1]Teatrul de Nord'!I264+[1]Filarmonica!I264+'[1]Zone verzi'!I264+'[1]67020330'!I264+'[1]67020501'!I264+'[1]67020304'!I264+'[1]67020306'!I264+'[1]670250'!I264</f>
        <v>0</v>
      </c>
      <c r="J263" s="31">
        <f>'[1]Casa de Cultura'!J264+[1]CSM!J264+'[1]Teatrul de Nord'!J264+[1]Filarmonica!J264+'[1]Zone verzi'!J264+'[1]67020330'!J264+'[1]67020501'!J264+'[1]67020304'!J264+'[1]67020306'!J264+'[1]670250'!J264</f>
        <v>0</v>
      </c>
      <c r="K263" s="31">
        <f>'[1]Casa de Cultura'!K264+[1]CSM!K264+'[1]Teatrul de Nord'!K264+[1]Filarmonica!K264+'[1]Zone verzi'!K264+'[1]67020330'!K264+'[1]67020501'!K264+'[1]67020304'!K264+'[1]67020306'!K264+'[1]670250'!K264</f>
        <v>0</v>
      </c>
    </row>
    <row r="264" spans="1:11" s="65" customFormat="1" ht="15.75" hidden="1">
      <c r="A264" s="25" t="s">
        <v>472</v>
      </c>
      <c r="B264" s="41"/>
      <c r="C264" s="126" t="s">
        <v>473</v>
      </c>
      <c r="D264" s="126">
        <f>'[1]Casa de Cultura'!D265+[1]CSM!D265+'[1]Teatrul de Nord'!D265+[1]Filarmonica!D265+'[1]Zone verzi'!D265+'[1]67020330'!D265+'[1]67020501'!D265+'[1]67020304'!D265+'[1]67020306'!D265+'[1]670250'!D265</f>
        <v>0</v>
      </c>
      <c r="E264" s="27">
        <f>'[1]Casa de Cultura'!E265+[1]CSM!E265+'[1]Teatrul de Nord'!E265+[1]Filarmonica!E265+'[1]Zone verzi'!E265+'[1]67020330'!E265+'[1]67020501'!E265+'[1]67020304'!E265+'[1]67020306'!E265+'[1]670250'!E265</f>
        <v>0</v>
      </c>
      <c r="F264" s="27">
        <f>'[1]Casa de Cultura'!F265+[1]CSM!F265+'[1]Teatrul de Nord'!F265+[1]Filarmonica!F265+'[1]Zone verzi'!F265+'[1]67020330'!F265+'[1]67020501'!F265+'[1]67020304'!F265+'[1]67020306'!F265+'[1]670250'!F265</f>
        <v>0</v>
      </c>
      <c r="G264" s="27">
        <f>'[1]Casa de Cultura'!G265+[1]CSM!G265+'[1]Teatrul de Nord'!G265+[1]Filarmonica!G265+'[1]Zone verzi'!G265+'[1]67020330'!G265+'[1]67020501'!G265+'[1]67020304'!G265+'[1]67020306'!G265+'[1]670250'!G265</f>
        <v>0</v>
      </c>
      <c r="H264" s="27">
        <f>'[1]Casa de Cultura'!H265+[1]CSM!H265+'[1]Teatrul de Nord'!H265+[1]Filarmonica!H265+'[1]Zone verzi'!H265+'[1]67020330'!H265+'[1]67020501'!H265+'[1]67020304'!H265+'[1]67020306'!H265+'[1]670250'!H265</f>
        <v>0</v>
      </c>
      <c r="I264" s="27">
        <f>'[1]Casa de Cultura'!I265+[1]CSM!I265+'[1]Teatrul de Nord'!I265+[1]Filarmonica!I265+'[1]Zone verzi'!I265+'[1]67020330'!I265+'[1]67020501'!I265+'[1]67020304'!I265+'[1]67020306'!I265+'[1]670250'!I265</f>
        <v>0</v>
      </c>
      <c r="J264" s="27">
        <f>'[1]Casa de Cultura'!J265+[1]CSM!J265+'[1]Teatrul de Nord'!J265+[1]Filarmonica!J265+'[1]Zone verzi'!J265+'[1]67020330'!J265+'[1]67020501'!J265+'[1]67020304'!J265+'[1]67020306'!J265+'[1]670250'!J265</f>
        <v>0</v>
      </c>
      <c r="K264" s="27">
        <f>'[1]Casa de Cultura'!K265+[1]CSM!K265+'[1]Teatrul de Nord'!K265+[1]Filarmonica!K265+'[1]Zone verzi'!K265+'[1]67020330'!K265+'[1]67020501'!K265+'[1]67020304'!K265+'[1]67020306'!K265+'[1]670250'!K265</f>
        <v>0</v>
      </c>
    </row>
    <row r="265" spans="1:11" s="65" customFormat="1" ht="15.75" hidden="1">
      <c r="A265" s="39"/>
      <c r="B265" s="40"/>
      <c r="C265" s="30"/>
      <c r="D265" s="38">
        <f>'[1]Casa de Cultura'!D266+[1]CSM!D266+'[1]Teatrul de Nord'!D266+[1]Filarmonica!D266+'[1]Zone verzi'!D266+'[1]67020330'!D266+'[1]67020501'!D266+'[1]67020304'!D266+'[1]67020306'!D266+'[1]670250'!D266</f>
        <v>0</v>
      </c>
      <c r="E265" s="31">
        <f>'[1]Casa de Cultura'!E266+[1]CSM!E266+'[1]Teatrul de Nord'!E266+[1]Filarmonica!E266+'[1]Zone verzi'!E266+'[1]67020330'!E266+'[1]67020501'!E266+'[1]67020304'!E266+'[1]67020306'!E266+'[1]670250'!E266</f>
        <v>0</v>
      </c>
      <c r="F265" s="31">
        <f>'[1]Casa de Cultura'!F266+[1]CSM!F266+'[1]Teatrul de Nord'!F266+[1]Filarmonica!F266+'[1]Zone verzi'!F266+'[1]67020330'!F266+'[1]67020501'!F266+'[1]67020304'!F266+'[1]67020306'!F266+'[1]670250'!F266</f>
        <v>0</v>
      </c>
      <c r="G265" s="31">
        <f>'[1]Casa de Cultura'!G266+[1]CSM!G266+'[1]Teatrul de Nord'!G266+[1]Filarmonica!G266+'[1]Zone verzi'!G266+'[1]67020330'!G266+'[1]67020501'!G266+'[1]67020304'!G266+'[1]67020306'!G266+'[1]670250'!G266</f>
        <v>0</v>
      </c>
      <c r="H265" s="31">
        <f>'[1]Casa de Cultura'!H266+[1]CSM!H266+'[1]Teatrul de Nord'!H266+[1]Filarmonica!H266+'[1]Zone verzi'!H266+'[1]67020330'!H266+'[1]67020501'!H266+'[1]67020304'!H266+'[1]67020306'!H266+'[1]670250'!H266</f>
        <v>0</v>
      </c>
      <c r="I265" s="31">
        <f>'[1]Casa de Cultura'!I266+[1]CSM!I266+'[1]Teatrul de Nord'!I266+[1]Filarmonica!I266+'[1]Zone verzi'!I266+'[1]67020330'!I266+'[1]67020501'!I266+'[1]67020304'!I266+'[1]67020306'!I266+'[1]670250'!I266</f>
        <v>0</v>
      </c>
      <c r="J265" s="31">
        <f>'[1]Casa de Cultura'!J266+[1]CSM!J266+'[1]Teatrul de Nord'!J266+[1]Filarmonica!J266+'[1]Zone verzi'!J266+'[1]67020330'!J266+'[1]67020501'!J266+'[1]67020304'!J266+'[1]67020306'!J266+'[1]670250'!J266</f>
        <v>0</v>
      </c>
      <c r="K265" s="31">
        <f>'[1]Casa de Cultura'!K266+[1]CSM!K266+'[1]Teatrul de Nord'!K266+[1]Filarmonica!K266+'[1]Zone verzi'!K266+'[1]67020330'!K266+'[1]67020501'!K266+'[1]67020304'!K266+'[1]67020306'!K266+'[1]670250'!K266</f>
        <v>0</v>
      </c>
    </row>
    <row r="266" spans="1:11" s="65" customFormat="1" ht="15.75" hidden="1">
      <c r="A266" s="123" t="s">
        <v>474</v>
      </c>
      <c r="B266" s="84"/>
      <c r="C266" s="125">
        <v>72</v>
      </c>
      <c r="D266" s="125">
        <f>'[1]Casa de Cultura'!D267+[1]CSM!D267+'[1]Teatrul de Nord'!D267+[1]Filarmonica!D267+'[1]Zone verzi'!D267+'[1]67020330'!D267+'[1]67020501'!D267+'[1]67020304'!D267+'[1]67020306'!D267+'[1]670250'!D267</f>
        <v>0</v>
      </c>
      <c r="E266" s="86">
        <f>'[1]Casa de Cultura'!E267+[1]CSM!E267+'[1]Teatrul de Nord'!E267+[1]Filarmonica!E267+'[1]Zone verzi'!E267+'[1]67020330'!E267+'[1]67020501'!E267+'[1]67020304'!E267+'[1]67020306'!E267+'[1]670250'!E267</f>
        <v>0</v>
      </c>
      <c r="F266" s="86">
        <f>'[1]Casa de Cultura'!F267+[1]CSM!F267+'[1]Teatrul de Nord'!F267+[1]Filarmonica!F267+'[1]Zone verzi'!F267+'[1]67020330'!F267+'[1]67020501'!F267+'[1]67020304'!F267+'[1]67020306'!F267+'[1]670250'!F267</f>
        <v>0</v>
      </c>
      <c r="G266" s="86">
        <f>'[1]Casa de Cultura'!G267+[1]CSM!G267+'[1]Teatrul de Nord'!G267+[1]Filarmonica!G267+'[1]Zone verzi'!G267+'[1]67020330'!G267+'[1]67020501'!G267+'[1]67020304'!G267+'[1]67020306'!G267+'[1]670250'!G267</f>
        <v>0</v>
      </c>
      <c r="H266" s="86">
        <f>'[1]Casa de Cultura'!H267+[1]CSM!H267+'[1]Teatrul de Nord'!H267+[1]Filarmonica!H267+'[1]Zone verzi'!H267+'[1]67020330'!H267+'[1]67020501'!H267+'[1]67020304'!H267+'[1]67020306'!H267+'[1]670250'!H267</f>
        <v>0</v>
      </c>
      <c r="I266" s="86">
        <f>'[1]Casa de Cultura'!I267+[1]CSM!I267+'[1]Teatrul de Nord'!I267+[1]Filarmonica!I267+'[1]Zone verzi'!I267+'[1]67020330'!I267+'[1]67020501'!I267+'[1]67020304'!I267+'[1]67020306'!I267+'[1]670250'!I267</f>
        <v>0</v>
      </c>
      <c r="J266" s="86">
        <f>'[1]Casa de Cultura'!J267+[1]CSM!J267+'[1]Teatrul de Nord'!J267+[1]Filarmonica!J267+'[1]Zone verzi'!J267+'[1]67020330'!J267+'[1]67020501'!J267+'[1]67020304'!J267+'[1]67020306'!J267+'[1]670250'!J267</f>
        <v>0</v>
      </c>
      <c r="K266" s="86">
        <f>'[1]Casa de Cultura'!K267+[1]CSM!K267+'[1]Teatrul de Nord'!K267+[1]Filarmonica!K267+'[1]Zone verzi'!K267+'[1]67020330'!K267+'[1]67020501'!K267+'[1]67020304'!K267+'[1]67020306'!K267+'[1]670250'!K267</f>
        <v>0</v>
      </c>
    </row>
    <row r="267" spans="1:11" s="65" customFormat="1" ht="15.75" hidden="1">
      <c r="A267" s="128" t="s">
        <v>475</v>
      </c>
      <c r="B267" s="128"/>
      <c r="C267" s="126" t="s">
        <v>476</v>
      </c>
      <c r="D267" s="126">
        <f>'[1]Casa de Cultura'!D268+[1]CSM!D268+'[1]Teatrul de Nord'!D268+[1]Filarmonica!D268+'[1]Zone verzi'!D268+'[1]67020330'!D268+'[1]67020501'!D268+'[1]67020304'!D268+'[1]67020306'!D268+'[1]670250'!D268</f>
        <v>0</v>
      </c>
      <c r="E267" s="27">
        <f>'[1]Casa de Cultura'!E268+[1]CSM!E268+'[1]Teatrul de Nord'!E268+[1]Filarmonica!E268+'[1]Zone verzi'!E268+'[1]67020330'!E268+'[1]67020501'!E268+'[1]67020304'!E268+'[1]67020306'!E268+'[1]670250'!E268</f>
        <v>0</v>
      </c>
      <c r="F267" s="27">
        <f>'[1]Casa de Cultura'!F268+[1]CSM!F268+'[1]Teatrul de Nord'!F268+[1]Filarmonica!F268+'[1]Zone verzi'!F268+'[1]67020330'!F268+'[1]67020501'!F268+'[1]67020304'!F268+'[1]67020306'!F268+'[1]670250'!F268</f>
        <v>0</v>
      </c>
      <c r="G267" s="27">
        <f>'[1]Casa de Cultura'!G268+[1]CSM!G268+'[1]Teatrul de Nord'!G268+[1]Filarmonica!G268+'[1]Zone verzi'!G268+'[1]67020330'!G268+'[1]67020501'!G268+'[1]67020304'!G268+'[1]67020306'!G268+'[1]670250'!G268</f>
        <v>0</v>
      </c>
      <c r="H267" s="27">
        <f>'[1]Casa de Cultura'!H268+[1]CSM!H268+'[1]Teatrul de Nord'!H268+[1]Filarmonica!H268+'[1]Zone verzi'!H268+'[1]67020330'!H268+'[1]67020501'!H268+'[1]67020304'!H268+'[1]67020306'!H268+'[1]670250'!H268</f>
        <v>0</v>
      </c>
      <c r="I267" s="27">
        <f>'[1]Casa de Cultura'!I268+[1]CSM!I268+'[1]Teatrul de Nord'!I268+[1]Filarmonica!I268+'[1]Zone verzi'!I268+'[1]67020330'!I268+'[1]67020501'!I268+'[1]67020304'!I268+'[1]67020306'!I268+'[1]670250'!I268</f>
        <v>0</v>
      </c>
      <c r="J267" s="27">
        <f>'[1]Casa de Cultura'!J268+[1]CSM!J268+'[1]Teatrul de Nord'!J268+[1]Filarmonica!J268+'[1]Zone verzi'!J268+'[1]67020330'!J268+'[1]67020501'!J268+'[1]67020304'!J268+'[1]67020306'!J268+'[1]670250'!J268</f>
        <v>0</v>
      </c>
      <c r="K267" s="27">
        <f>'[1]Casa de Cultura'!K268+[1]CSM!K268+'[1]Teatrul de Nord'!K268+[1]Filarmonica!K268+'[1]Zone verzi'!K268+'[1]67020330'!K268+'[1]67020501'!K268+'[1]67020304'!K268+'[1]67020306'!K268+'[1]670250'!K268</f>
        <v>0</v>
      </c>
    </row>
    <row r="268" spans="1:11" s="65" customFormat="1" ht="15.75" hidden="1">
      <c r="A268" s="129"/>
      <c r="B268" s="29" t="s">
        <v>477</v>
      </c>
      <c r="C268" s="30" t="s">
        <v>478</v>
      </c>
      <c r="D268" s="38">
        <f>'[1]Casa de Cultura'!D269+[1]CSM!D269+'[1]Teatrul de Nord'!D269+[1]Filarmonica!D269+'[1]Zone verzi'!D269+'[1]67020330'!D269+'[1]67020501'!D269+'[1]67020304'!D269+'[1]67020306'!D269+'[1]670250'!D269</f>
        <v>0</v>
      </c>
      <c r="E268" s="31">
        <f>'[1]Casa de Cultura'!E269+[1]CSM!E269+'[1]Teatrul de Nord'!E269+[1]Filarmonica!E269+'[1]Zone verzi'!E269+'[1]67020330'!E269+'[1]67020501'!E269+'[1]67020304'!E269+'[1]67020306'!E269+'[1]670250'!E269</f>
        <v>0</v>
      </c>
      <c r="F268" s="31">
        <f>'[1]Casa de Cultura'!F269+[1]CSM!F269+'[1]Teatrul de Nord'!F269+[1]Filarmonica!F269+'[1]Zone verzi'!F269+'[1]67020330'!F269+'[1]67020501'!F269+'[1]67020304'!F269+'[1]67020306'!F269+'[1]670250'!F269</f>
        <v>0</v>
      </c>
      <c r="G268" s="31">
        <f>'[1]Casa de Cultura'!G269+[1]CSM!G269+'[1]Teatrul de Nord'!G269+[1]Filarmonica!G269+'[1]Zone verzi'!G269+'[1]67020330'!G269+'[1]67020501'!G269+'[1]67020304'!G269+'[1]67020306'!G269+'[1]670250'!G269</f>
        <v>0</v>
      </c>
      <c r="H268" s="31">
        <f>'[1]Casa de Cultura'!H269+[1]CSM!H269+'[1]Teatrul de Nord'!H269+[1]Filarmonica!H269+'[1]Zone verzi'!H269+'[1]67020330'!H269+'[1]67020501'!H269+'[1]67020304'!H269+'[1]67020306'!H269+'[1]670250'!H269</f>
        <v>0</v>
      </c>
      <c r="I268" s="31">
        <f>'[1]Casa de Cultura'!I269+[1]CSM!I269+'[1]Teatrul de Nord'!I269+[1]Filarmonica!I269+'[1]Zone verzi'!I269+'[1]67020330'!I269+'[1]67020501'!I269+'[1]67020304'!I269+'[1]67020306'!I269+'[1]670250'!I269</f>
        <v>0</v>
      </c>
      <c r="J268" s="31">
        <f>'[1]Casa de Cultura'!J269+[1]CSM!J269+'[1]Teatrul de Nord'!J269+[1]Filarmonica!J269+'[1]Zone verzi'!J269+'[1]67020330'!J269+'[1]67020501'!J269+'[1]67020304'!J269+'[1]67020306'!J269+'[1]670250'!J269</f>
        <v>0</v>
      </c>
      <c r="K268" s="31">
        <f>'[1]Casa de Cultura'!K269+[1]CSM!K269+'[1]Teatrul de Nord'!K269+[1]Filarmonica!K269+'[1]Zone verzi'!K269+'[1]67020330'!K269+'[1]67020501'!K269+'[1]67020304'!K269+'[1]67020306'!K269+'[1]670250'!K269</f>
        <v>0</v>
      </c>
    </row>
    <row r="269" spans="1:11" s="65" customFormat="1" ht="15.75" hidden="1">
      <c r="A269" s="129"/>
      <c r="B269" s="29"/>
      <c r="C269" s="30"/>
      <c r="D269" s="38">
        <f>'[1]Casa de Cultura'!D270+[1]CSM!D270+'[1]Teatrul de Nord'!D270+[1]Filarmonica!D270+'[1]Zone verzi'!D270+'[1]67020330'!D270+'[1]67020501'!D270+'[1]67020304'!D270+'[1]67020306'!D270+'[1]670250'!D270</f>
        <v>0</v>
      </c>
      <c r="E269" s="31">
        <f>'[1]Casa de Cultura'!E270+[1]CSM!E270+'[1]Teatrul de Nord'!E270+[1]Filarmonica!E270+'[1]Zone verzi'!E270+'[1]67020330'!E270+'[1]67020501'!E270+'[1]67020304'!E270+'[1]67020306'!E270+'[1]670250'!E270</f>
        <v>0</v>
      </c>
      <c r="F269" s="31">
        <f>'[1]Casa de Cultura'!F270+[1]CSM!F270+'[1]Teatrul de Nord'!F270+[1]Filarmonica!F270+'[1]Zone verzi'!F270+'[1]67020330'!F270+'[1]67020501'!F270+'[1]67020304'!F270+'[1]67020306'!F270+'[1]670250'!F270</f>
        <v>0</v>
      </c>
      <c r="G269" s="31">
        <f>'[1]Casa de Cultura'!G270+[1]CSM!G270+'[1]Teatrul de Nord'!G270+[1]Filarmonica!G270+'[1]Zone verzi'!G270+'[1]67020330'!G270+'[1]67020501'!G270+'[1]67020304'!G270+'[1]67020306'!G270+'[1]670250'!G270</f>
        <v>0</v>
      </c>
      <c r="H269" s="31">
        <f>'[1]Casa de Cultura'!H270+[1]CSM!H270+'[1]Teatrul de Nord'!H270+[1]Filarmonica!H270+'[1]Zone verzi'!H270+'[1]67020330'!H270+'[1]67020501'!H270+'[1]67020304'!H270+'[1]67020306'!H270+'[1]670250'!H270</f>
        <v>0</v>
      </c>
      <c r="I269" s="31">
        <f>'[1]Casa de Cultura'!I270+[1]CSM!I270+'[1]Teatrul de Nord'!I270+[1]Filarmonica!I270+'[1]Zone verzi'!I270+'[1]67020330'!I270+'[1]67020501'!I270+'[1]67020304'!I270+'[1]67020306'!I270+'[1]670250'!I270</f>
        <v>0</v>
      </c>
      <c r="J269" s="31">
        <f>'[1]Casa de Cultura'!J270+[1]CSM!J270+'[1]Teatrul de Nord'!J270+[1]Filarmonica!J270+'[1]Zone verzi'!J270+'[1]67020330'!J270+'[1]67020501'!J270+'[1]67020304'!J270+'[1]67020306'!J270+'[1]670250'!J270</f>
        <v>0</v>
      </c>
      <c r="K269" s="31">
        <f>'[1]Casa de Cultura'!K270+[1]CSM!K270+'[1]Teatrul de Nord'!K270+[1]Filarmonica!K270+'[1]Zone verzi'!K270+'[1]67020330'!K270+'[1]67020501'!K270+'[1]67020304'!K270+'[1]67020306'!K270+'[1]670250'!K270</f>
        <v>0</v>
      </c>
    </row>
    <row r="270" spans="1:11" s="65" customFormat="1" ht="15.75" hidden="1">
      <c r="A270" s="130" t="s">
        <v>479</v>
      </c>
      <c r="B270" s="130"/>
      <c r="C270" s="131">
        <v>75</v>
      </c>
      <c r="D270" s="131">
        <f>'[1]Casa de Cultura'!D271+[1]CSM!D271+'[1]Teatrul de Nord'!D271+[1]Filarmonica!D271+'[1]Zone verzi'!D271+'[1]67020330'!D271+'[1]67020501'!D271+'[1]67020304'!D271+'[1]67020306'!D271+'[1]670250'!D271</f>
        <v>0</v>
      </c>
      <c r="E270" s="132">
        <f>'[1]Casa de Cultura'!E271+[1]CSM!E271+'[1]Teatrul de Nord'!E271+[1]Filarmonica!E271+'[1]Zone verzi'!E271+'[1]67020330'!E271+'[1]67020501'!E271+'[1]67020304'!E271+'[1]67020306'!E271+'[1]670250'!E271</f>
        <v>0</v>
      </c>
      <c r="F270" s="132">
        <f>'[1]Casa de Cultura'!F271+[1]CSM!F271+'[1]Teatrul de Nord'!F271+[1]Filarmonica!F271+'[1]Zone verzi'!F271+'[1]67020330'!F271+'[1]67020501'!F271+'[1]67020304'!F271+'[1]67020306'!F271+'[1]670250'!F271</f>
        <v>0</v>
      </c>
      <c r="G270" s="132">
        <f>'[1]Casa de Cultura'!G271+[1]CSM!G271+'[1]Teatrul de Nord'!G271+[1]Filarmonica!G271+'[1]Zone verzi'!G271+'[1]67020330'!G271+'[1]67020501'!G271+'[1]67020304'!G271+'[1]67020306'!G271+'[1]670250'!G271</f>
        <v>0</v>
      </c>
      <c r="H270" s="132">
        <f>'[1]Casa de Cultura'!H271+[1]CSM!H271+'[1]Teatrul de Nord'!H271+[1]Filarmonica!H271+'[1]Zone verzi'!H271+'[1]67020330'!H271+'[1]67020501'!H271+'[1]67020304'!H271+'[1]67020306'!H271+'[1]670250'!H271</f>
        <v>0</v>
      </c>
      <c r="I270" s="132">
        <f>'[1]Casa de Cultura'!I271+[1]CSM!I271+'[1]Teatrul de Nord'!I271+[1]Filarmonica!I271+'[1]Zone verzi'!I271+'[1]67020330'!I271+'[1]67020501'!I271+'[1]67020304'!I271+'[1]67020306'!I271+'[1]670250'!I271</f>
        <v>0</v>
      </c>
      <c r="J270" s="132">
        <f>'[1]Casa de Cultura'!J271+[1]CSM!J271+'[1]Teatrul de Nord'!J271+[1]Filarmonica!J271+'[1]Zone verzi'!J271+'[1]67020330'!J271+'[1]67020501'!J271+'[1]67020304'!J271+'[1]67020306'!J271+'[1]670250'!J271</f>
        <v>0</v>
      </c>
      <c r="K270" s="132">
        <f>'[1]Casa de Cultura'!K271+[1]CSM!K271+'[1]Teatrul de Nord'!K271+[1]Filarmonica!K271+'[1]Zone verzi'!K271+'[1]67020330'!K271+'[1]67020501'!K271+'[1]67020304'!K271+'[1]67020306'!K271+'[1]670250'!K271</f>
        <v>0</v>
      </c>
    </row>
    <row r="271" spans="1:11" s="65" customFormat="1" ht="15.75" hidden="1">
      <c r="A271" s="129"/>
      <c r="B271" s="129"/>
      <c r="C271" s="89"/>
      <c r="D271" s="90">
        <f>'[1]Casa de Cultura'!D272+[1]CSM!D272+'[1]Teatrul de Nord'!D272+[1]Filarmonica!D272+'[1]Zone verzi'!D272+'[1]67020330'!D272+'[1]67020501'!D272+'[1]67020304'!D272+'[1]67020306'!D272+'[1]670250'!D272</f>
        <v>0</v>
      </c>
      <c r="E271" s="91">
        <f>'[1]Casa de Cultura'!E272+[1]CSM!E272+'[1]Teatrul de Nord'!E272+[1]Filarmonica!E272+'[1]Zone verzi'!E272+'[1]67020330'!E272+'[1]67020501'!E272+'[1]67020304'!E272+'[1]67020306'!E272+'[1]670250'!E272</f>
        <v>0</v>
      </c>
      <c r="F271" s="91">
        <f>'[1]Casa de Cultura'!F272+[1]CSM!F272+'[1]Teatrul de Nord'!F272+[1]Filarmonica!F272+'[1]Zone verzi'!F272+'[1]67020330'!F272+'[1]67020501'!F272+'[1]67020304'!F272+'[1]67020306'!F272+'[1]670250'!F272</f>
        <v>0</v>
      </c>
      <c r="G271" s="91">
        <f>'[1]Casa de Cultura'!G272+[1]CSM!G272+'[1]Teatrul de Nord'!G272+[1]Filarmonica!G272+'[1]Zone verzi'!G272+'[1]67020330'!G272+'[1]67020501'!G272+'[1]67020304'!G272+'[1]67020306'!G272+'[1]670250'!G272</f>
        <v>0</v>
      </c>
      <c r="H271" s="91">
        <f>'[1]Casa de Cultura'!H272+[1]CSM!H272+'[1]Teatrul de Nord'!H272+[1]Filarmonica!H272+'[1]Zone verzi'!H272+'[1]67020330'!H272+'[1]67020501'!H272+'[1]67020304'!H272+'[1]67020306'!H272+'[1]670250'!H272</f>
        <v>0</v>
      </c>
      <c r="I271" s="91">
        <f>'[1]Casa de Cultura'!I272+[1]CSM!I272+'[1]Teatrul de Nord'!I272+[1]Filarmonica!I272+'[1]Zone verzi'!I272+'[1]67020330'!I272+'[1]67020501'!I272+'[1]67020304'!I272+'[1]67020306'!I272+'[1]670250'!I272</f>
        <v>0</v>
      </c>
      <c r="J271" s="91">
        <f>'[1]Casa de Cultura'!J272+[1]CSM!J272+'[1]Teatrul de Nord'!J272+[1]Filarmonica!J272+'[1]Zone verzi'!J272+'[1]67020330'!J272+'[1]67020501'!J272+'[1]67020304'!J272+'[1]67020306'!J272+'[1]670250'!J272</f>
        <v>0</v>
      </c>
      <c r="K271" s="91">
        <f>'[1]Casa de Cultura'!K272+[1]CSM!K272+'[1]Teatrul de Nord'!K272+[1]Filarmonica!K272+'[1]Zone verzi'!K272+'[1]67020330'!K272+'[1]67020501'!K272+'[1]67020304'!K272+'[1]67020306'!K272+'[1]670250'!K272</f>
        <v>0</v>
      </c>
    </row>
    <row r="272" spans="1:11" s="65" customFormat="1" ht="35.25" hidden="1" customHeight="1">
      <c r="A272" s="178" t="s">
        <v>339</v>
      </c>
      <c r="B272" s="179"/>
      <c r="C272" s="85" t="s">
        <v>340</v>
      </c>
      <c r="D272" s="85">
        <f>'[1]Casa de Cultura'!D273+[1]CSM!D273+'[1]Teatrul de Nord'!D273+[1]Filarmonica!D273+'[1]Zone verzi'!D273+'[1]67020330'!D273+'[1]67020501'!D273+'[1]67020304'!D273+'[1]67020306'!D273+'[1]670250'!D273</f>
        <v>0</v>
      </c>
      <c r="E272" s="86">
        <f>'[1]Casa de Cultura'!E273+[1]CSM!E273+'[1]Teatrul de Nord'!E273+[1]Filarmonica!E273+'[1]Zone verzi'!E273+'[1]67020330'!E273+'[1]67020501'!E273+'[1]67020304'!E273+'[1]67020306'!E273+'[1]670250'!E273</f>
        <v>0</v>
      </c>
      <c r="F272" s="86">
        <f>'[1]Casa de Cultura'!F273+[1]CSM!F273+'[1]Teatrul de Nord'!F273+[1]Filarmonica!F273+'[1]Zone verzi'!F273+'[1]67020330'!F273+'[1]67020501'!F273+'[1]67020304'!F273+'[1]67020306'!F273+'[1]670250'!F273</f>
        <v>0</v>
      </c>
      <c r="G272" s="86">
        <f>'[1]Casa de Cultura'!G273+[1]CSM!G273+'[1]Teatrul de Nord'!G273+[1]Filarmonica!G273+'[1]Zone verzi'!G273+'[1]67020330'!G273+'[1]67020501'!G273+'[1]67020304'!G273+'[1]67020306'!G273+'[1]670250'!G273</f>
        <v>0</v>
      </c>
      <c r="H272" s="86">
        <f>'[1]Casa de Cultura'!H273+[1]CSM!H273+'[1]Teatrul de Nord'!H273+[1]Filarmonica!H273+'[1]Zone verzi'!H273+'[1]67020330'!H273+'[1]67020501'!H273+'[1]67020304'!H273+'[1]67020306'!H273+'[1]670250'!H273</f>
        <v>0</v>
      </c>
      <c r="I272" s="86">
        <f>'[1]Casa de Cultura'!I273+[1]CSM!I273+'[1]Teatrul de Nord'!I273+[1]Filarmonica!I273+'[1]Zone verzi'!I273+'[1]67020330'!I273+'[1]67020501'!I273+'[1]67020304'!I273+'[1]67020306'!I273+'[1]670250'!I273</f>
        <v>0</v>
      </c>
      <c r="J272" s="86">
        <f>'[1]Casa de Cultura'!J273+[1]CSM!J273+'[1]Teatrul de Nord'!J273+[1]Filarmonica!J273+'[1]Zone verzi'!J273+'[1]67020330'!J273+'[1]67020501'!J273+'[1]67020304'!J273+'[1]67020306'!J273+'[1]670250'!J273</f>
        <v>0</v>
      </c>
      <c r="K272" s="86">
        <f>'[1]Casa de Cultura'!K273+[1]CSM!K273+'[1]Teatrul de Nord'!K273+[1]Filarmonica!K273+'[1]Zone verzi'!K273+'[1]67020330'!K273+'[1]67020501'!K273+'[1]67020304'!K273+'[1]67020306'!K273+'[1]670250'!K273</f>
        <v>0</v>
      </c>
    </row>
    <row r="273" spans="1:11" s="65" customFormat="1" ht="15.75" hidden="1">
      <c r="A273" s="39" t="s">
        <v>341</v>
      </c>
      <c r="B273" s="29"/>
      <c r="C273" s="38" t="s">
        <v>342</v>
      </c>
      <c r="D273" s="38">
        <f>'[1]Casa de Cultura'!D274+[1]CSM!D274+'[1]Teatrul de Nord'!D274+[1]Filarmonica!D274+'[1]Zone verzi'!D274+'[1]67020330'!D274+'[1]67020501'!D274+'[1]67020304'!D274+'[1]67020306'!D274+'[1]670250'!D274</f>
        <v>0</v>
      </c>
      <c r="E273" s="31">
        <f>'[1]Casa de Cultura'!E274+[1]CSM!E274+'[1]Teatrul de Nord'!E274+[1]Filarmonica!E274+'[1]Zone verzi'!E274+'[1]67020330'!E274+'[1]67020501'!E274+'[1]67020304'!E274+'[1]67020306'!E274+'[1]670250'!E274</f>
        <v>0</v>
      </c>
      <c r="F273" s="31">
        <f>'[1]Casa de Cultura'!F274+[1]CSM!F274+'[1]Teatrul de Nord'!F274+[1]Filarmonica!F274+'[1]Zone verzi'!F274+'[1]67020330'!F274+'[1]67020501'!F274+'[1]67020304'!F274+'[1]67020306'!F274+'[1]670250'!F274</f>
        <v>0</v>
      </c>
      <c r="G273" s="31">
        <f>'[1]Casa de Cultura'!G274+[1]CSM!G274+'[1]Teatrul de Nord'!G274+[1]Filarmonica!G274+'[1]Zone verzi'!G274+'[1]67020330'!G274+'[1]67020501'!G274+'[1]67020304'!G274+'[1]67020306'!G274+'[1]670250'!G274</f>
        <v>0</v>
      </c>
      <c r="H273" s="31">
        <f>'[1]Casa de Cultura'!H274+[1]CSM!H274+'[1]Teatrul de Nord'!H274+[1]Filarmonica!H274+'[1]Zone verzi'!H274+'[1]67020330'!H274+'[1]67020501'!H274+'[1]67020304'!H274+'[1]67020306'!H274+'[1]670250'!H274</f>
        <v>0</v>
      </c>
      <c r="I273" s="31">
        <f>'[1]Casa de Cultura'!I274+[1]CSM!I274+'[1]Teatrul de Nord'!I274+[1]Filarmonica!I274+'[1]Zone verzi'!I274+'[1]67020330'!I274+'[1]67020501'!I274+'[1]67020304'!I274+'[1]67020306'!I274+'[1]670250'!I274</f>
        <v>0</v>
      </c>
      <c r="J273" s="31">
        <f>'[1]Casa de Cultura'!J274+[1]CSM!J274+'[1]Teatrul de Nord'!J274+[1]Filarmonica!J274+'[1]Zone verzi'!J274+'[1]67020330'!J274+'[1]67020501'!J274+'[1]67020304'!J274+'[1]67020306'!J274+'[1]670250'!J274</f>
        <v>0</v>
      </c>
      <c r="K273" s="31">
        <f>'[1]Casa de Cultura'!K274+[1]CSM!K274+'[1]Teatrul de Nord'!K274+[1]Filarmonica!K274+'[1]Zone verzi'!K274+'[1]67020330'!K274+'[1]67020501'!K274+'[1]67020304'!K274+'[1]67020306'!K274+'[1]670250'!K274</f>
        <v>0</v>
      </c>
    </row>
    <row r="274" spans="1:11" s="65" customFormat="1" ht="15.75" hidden="1">
      <c r="A274" s="82"/>
      <c r="B274" s="133"/>
      <c r="C274" s="89"/>
      <c r="D274" s="90">
        <f>'[1]Casa de Cultura'!D275+[1]CSM!D275+'[1]Teatrul de Nord'!D275+[1]Filarmonica!D275+'[1]Zone verzi'!D275+'[1]67020330'!D275+'[1]67020501'!D275+'[1]67020304'!D275+'[1]67020306'!D275+'[1]670250'!D275</f>
        <v>0</v>
      </c>
      <c r="E274" s="91">
        <f>'[1]Casa de Cultura'!E275+[1]CSM!E275+'[1]Teatrul de Nord'!E275+[1]Filarmonica!E275+'[1]Zone verzi'!E275+'[1]67020330'!E275+'[1]67020501'!E275+'[1]67020304'!E275+'[1]67020306'!E275+'[1]670250'!E275</f>
        <v>0</v>
      </c>
      <c r="F274" s="91">
        <f>'[1]Casa de Cultura'!F275+[1]CSM!F275+'[1]Teatrul de Nord'!F275+[1]Filarmonica!F275+'[1]Zone verzi'!F275+'[1]67020330'!F275+'[1]67020501'!F275+'[1]67020304'!F275+'[1]67020306'!F275+'[1]670250'!F275</f>
        <v>0</v>
      </c>
      <c r="G274" s="91">
        <f>'[1]Casa de Cultura'!G275+[1]CSM!G275+'[1]Teatrul de Nord'!G275+[1]Filarmonica!G275+'[1]Zone verzi'!G275+'[1]67020330'!G275+'[1]67020501'!G275+'[1]67020304'!G275+'[1]67020306'!G275+'[1]670250'!G275</f>
        <v>0</v>
      </c>
      <c r="H274" s="91">
        <f>'[1]Casa de Cultura'!H275+[1]CSM!H275+'[1]Teatrul de Nord'!H275+[1]Filarmonica!H275+'[1]Zone verzi'!H275+'[1]67020330'!H275+'[1]67020501'!H275+'[1]67020304'!H275+'[1]67020306'!H275+'[1]670250'!H275</f>
        <v>0</v>
      </c>
      <c r="I274" s="91">
        <f>'[1]Casa de Cultura'!I275+[1]CSM!I275+'[1]Teatrul de Nord'!I275+[1]Filarmonica!I275+'[1]Zone verzi'!I275+'[1]67020330'!I275+'[1]67020501'!I275+'[1]67020304'!I275+'[1]67020306'!I275+'[1]670250'!I275</f>
        <v>0</v>
      </c>
      <c r="J274" s="91">
        <f>'[1]Casa de Cultura'!J275+[1]CSM!J275+'[1]Teatrul de Nord'!J275+[1]Filarmonica!J275+'[1]Zone verzi'!J275+'[1]67020330'!J275+'[1]67020501'!J275+'[1]67020304'!J275+'[1]67020306'!J275+'[1]670250'!J275</f>
        <v>0</v>
      </c>
      <c r="K274" s="91">
        <f>'[1]Casa de Cultura'!K275+[1]CSM!K275+'[1]Teatrul de Nord'!K275+[1]Filarmonica!K275+'[1]Zone verzi'!K275+'[1]67020330'!K275+'[1]67020501'!K275+'[1]67020304'!K275+'[1]67020306'!K275+'[1]670250'!K275</f>
        <v>0</v>
      </c>
    </row>
    <row r="275" spans="1:11" s="65" customFormat="1" ht="15.75">
      <c r="A275" s="148"/>
      <c r="B275" s="149"/>
      <c r="C275" s="150"/>
      <c r="D275" s="151"/>
      <c r="E275" s="152"/>
      <c r="F275" s="152"/>
      <c r="G275" s="152"/>
      <c r="H275" s="152"/>
      <c r="I275" s="152"/>
      <c r="J275" s="152"/>
      <c r="K275" s="152"/>
    </row>
    <row r="276" spans="1:11">
      <c r="A276" s="135"/>
      <c r="B276" s="136" t="s">
        <v>480</v>
      </c>
      <c r="C276" s="135"/>
      <c r="D276" s="135"/>
      <c r="E276" s="135" t="s">
        <v>481</v>
      </c>
      <c r="F276" s="135"/>
      <c r="G276" s="135"/>
      <c r="H276" s="135"/>
      <c r="I276" s="135" t="s">
        <v>482</v>
      </c>
      <c r="J276" s="135"/>
    </row>
    <row r="277" spans="1:11">
      <c r="A277" s="191" t="s">
        <v>483</v>
      </c>
      <c r="B277" s="191"/>
      <c r="C277" s="135"/>
      <c r="D277" s="135"/>
      <c r="E277" s="135" t="s">
        <v>484</v>
      </c>
      <c r="F277" s="135"/>
      <c r="G277" s="138"/>
      <c r="H277" s="135"/>
      <c r="I277" s="135" t="s">
        <v>485</v>
      </c>
      <c r="J277" s="135"/>
    </row>
    <row r="278" spans="1:11">
      <c r="A278" s="137"/>
      <c r="B278" s="137"/>
      <c r="C278" s="135"/>
      <c r="D278" s="135"/>
      <c r="E278" s="135"/>
      <c r="F278" s="135"/>
      <c r="G278" s="138"/>
      <c r="H278" s="135"/>
      <c r="I278" s="135"/>
      <c r="J278" s="135"/>
    </row>
    <row r="279" spans="1:11">
      <c r="A279" s="142"/>
      <c r="B279" s="143" t="s">
        <v>488</v>
      </c>
      <c r="C279" s="144"/>
      <c r="D279" s="144"/>
      <c r="E279" s="144"/>
      <c r="F279" s="144"/>
      <c r="G279" s="145" t="s">
        <v>489</v>
      </c>
      <c r="H279" s="144"/>
    </row>
    <row r="280" spans="1:11">
      <c r="A280" s="192" t="s">
        <v>490</v>
      </c>
      <c r="B280" s="192"/>
      <c r="C280" s="146"/>
      <c r="D280" s="146"/>
      <c r="E280" s="146"/>
      <c r="F280" s="146"/>
      <c r="G280" s="147" t="s">
        <v>491</v>
      </c>
      <c r="H280" s="146"/>
    </row>
    <row r="281" spans="1:11" ht="29.25" customHeight="1">
      <c r="A281" s="193"/>
      <c r="B281" s="193"/>
      <c r="C281" s="139"/>
      <c r="D281" s="139"/>
      <c r="E281" s="140"/>
      <c r="F281" s="140"/>
      <c r="G281" s="140"/>
      <c r="H281" s="140"/>
      <c r="I281" s="140"/>
    </row>
    <row r="282" spans="1:11">
      <c r="A282" s="194"/>
      <c r="B282" s="194"/>
      <c r="C282" s="140"/>
      <c r="D282" s="140"/>
      <c r="E282" s="140"/>
      <c r="F282" s="140"/>
      <c r="G282" s="140"/>
      <c r="H282" s="140"/>
      <c r="I282" s="140"/>
    </row>
    <row r="283" spans="1:11">
      <c r="C283" s="187" t="s">
        <v>486</v>
      </c>
      <c r="D283" s="187"/>
      <c r="E283" s="187"/>
      <c r="F283" s="187"/>
      <c r="G283" s="187"/>
      <c r="H283" s="187"/>
      <c r="I283" s="188"/>
      <c r="J283" s="139"/>
    </row>
  </sheetData>
  <mergeCells count="50">
    <mergeCell ref="C283:I283"/>
    <mergeCell ref="A235:B235"/>
    <mergeCell ref="A239:B239"/>
    <mergeCell ref="A243:B243"/>
    <mergeCell ref="A247:B247"/>
    <mergeCell ref="A251:B251"/>
    <mergeCell ref="A272:B272"/>
    <mergeCell ref="A277:B277"/>
    <mergeCell ref="A280:B280"/>
    <mergeCell ref="A281:B281"/>
    <mergeCell ref="A282:B282"/>
    <mergeCell ref="A231:B231"/>
    <mergeCell ref="A168:B168"/>
    <mergeCell ref="A181:B181"/>
    <mergeCell ref="A184:B184"/>
    <mergeCell ref="A185:B185"/>
    <mergeCell ref="A197:B197"/>
    <mergeCell ref="A210:B210"/>
    <mergeCell ref="A211:B211"/>
    <mergeCell ref="A215:B215"/>
    <mergeCell ref="A219:B219"/>
    <mergeCell ref="A223:B223"/>
    <mergeCell ref="A227:B227"/>
    <mergeCell ref="A159:B159"/>
    <mergeCell ref="A11:B11"/>
    <mergeCell ref="A12:B12"/>
    <mergeCell ref="A49:B49"/>
    <mergeCell ref="A77:B77"/>
    <mergeCell ref="A78:B78"/>
    <mergeCell ref="A86:B86"/>
    <mergeCell ref="A95:B95"/>
    <mergeCell ref="A130:B130"/>
    <mergeCell ref="A131:B131"/>
    <mergeCell ref="A155:B155"/>
    <mergeCell ref="A158:B158"/>
    <mergeCell ref="A10:B10"/>
    <mergeCell ref="H2:K2"/>
    <mergeCell ref="B5:J5"/>
    <mergeCell ref="B6:J6"/>
    <mergeCell ref="I7:J7"/>
    <mergeCell ref="A8:B9"/>
    <mergeCell ref="C8:C9"/>
    <mergeCell ref="D8:D9"/>
    <mergeCell ref="E8:E9"/>
    <mergeCell ref="F8:F9"/>
    <mergeCell ref="G8:G9"/>
    <mergeCell ref="H8:H9"/>
    <mergeCell ref="I8:I9"/>
    <mergeCell ref="J8:J9"/>
    <mergeCell ref="K8:K9"/>
  </mergeCells>
  <pageMargins left="0.86" right="0.7" top="0.22" bottom="0.28000000000000003" header="0.3" footer="0.3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67 TOTAL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2018-06-07T09:52:44Z</cp:lastPrinted>
  <dcterms:created xsi:type="dcterms:W3CDTF">2018-05-16T09:48:49Z</dcterms:created>
  <dcterms:modified xsi:type="dcterms:W3CDTF">2018-06-08T07:20:49Z</dcterms:modified>
</cp:coreProperties>
</file>