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BUGETE SI RECTIFICARI\BVC CREDITE\"/>
    </mc:Choice>
  </mc:AlternateContent>
  <xr:revisionPtr revIDLastSave="0" documentId="13_ncr:1_{1967CB71-0CB0-441E-A148-7CBAC1954C9E}" xr6:coauthVersionLast="45" xr6:coauthVersionMax="45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9" i="1" l="1"/>
  <c r="E33" i="1" l="1"/>
  <c r="E49" i="1"/>
  <c r="E58" i="1"/>
  <c r="E60" i="1"/>
  <c r="E50" i="1" s="1"/>
  <c r="E64" i="1"/>
  <c r="E63" i="1" s="1"/>
  <c r="E66" i="1"/>
  <c r="E69" i="1"/>
  <c r="E61" i="1" s="1"/>
  <c r="E124" i="1"/>
  <c r="E90" i="1" s="1"/>
  <c r="E135" i="1"/>
  <c r="E137" i="1"/>
  <c r="E107" i="1"/>
  <c r="E91" i="1"/>
  <c r="E15" i="1"/>
  <c r="E73" i="1"/>
  <c r="E14" i="1"/>
  <c r="E72" i="1"/>
  <c r="E71" i="1" s="1"/>
  <c r="E70" i="1"/>
  <c r="E76" i="1"/>
  <c r="E75" i="1"/>
  <c r="E17" i="1"/>
  <c r="E16" i="1" l="1"/>
  <c r="E13" i="1"/>
  <c r="E12" i="1" s="1"/>
  <c r="E11" i="1" s="1"/>
  <c r="E10" i="1" s="1"/>
  <c r="E88" i="1"/>
  <c r="E87" i="1" s="1"/>
  <c r="E86" i="1" s="1"/>
  <c r="E85" i="1" s="1"/>
</calcChain>
</file>

<file path=xl/sharedStrings.xml><?xml version="1.0" encoding="utf-8"?>
<sst xmlns="http://schemas.openxmlformats.org/spreadsheetml/2006/main" count="265" uniqueCount="133">
  <si>
    <t>BUGETUL CREDITELOR  INTERNE</t>
  </si>
  <si>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</si>
  <si>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</si>
  <si>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</si>
  <si>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</si>
  <si>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</si>
  <si>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</si>
  <si>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</si>
  <si>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</si>
  <si>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</si>
  <si>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</si>
  <si>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</si>
  <si>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</si>
  <si>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</si>
  <si>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</si>
  <si>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</si>
  <si>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</si>
  <si>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</si>
  <si>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</si>
  <si>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</si>
  <si>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</si>
  <si>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</si>
  <si>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</si>
  <si>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</si>
  <si>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</si>
  <si>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</si>
  <si>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</si>
  <si>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</si>
  <si>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</si>
  <si>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</si>
  <si>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</si>
  <si>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</si>
  <si>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</si>
  <si>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</si>
  <si>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</si>
  <si>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</si>
  <si>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</si>
  <si>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</si>
  <si>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</si>
  <si>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</si>
  <si>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</si>
  <si>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</si>
  <si>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</si>
  <si>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</si>
  <si>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</si>
  <si>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</si>
  <si>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</si>
  <si>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</si>
  <si>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</si>
  <si>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</si>
  <si>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</si>
  <si>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</si>
  <si>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</si>
  <si>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</si>
  <si>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</si>
  <si>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</si>
  <si>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</si>
  <si>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</si>
  <si>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</si>
  <si>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</si>
  <si>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</si>
  <si>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</si>
  <si>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</si>
  <si>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</si>
  <si>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</si>
  <si>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</si>
  <si>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</si>
  <si>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</si>
  <si>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</si>
  <si>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</si>
  <si>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</si>
  <si>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</si>
  <si>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</si>
  <si>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</si>
  <si>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</si>
  <si>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</si>
  <si>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</si>
  <si>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</si>
  <si>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</si>
  <si>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</si>
  <si>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</si>
  <si>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</si>
  <si>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</si>
  <si>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</si>
  <si>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</si>
  <si>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</si>
  <si>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</si>
  <si>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</si>
  <si>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</si>
  <si>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</si>
  <si>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</si>
  <si>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</si>
  <si>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</si>
  <si>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</si>
  <si>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</si>
  <si>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</si>
  <si>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</si>
  <si>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</si>
  <si>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</si>
  <si>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</si>
  <si>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</si>
  <si>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</si>
  <si>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</si>
  <si>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</si>
  <si>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</si>
  <si>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</si>
  <si>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</si>
  <si>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</si>
  <si>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</si>
  <si>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</si>
  <si>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</si>
  <si>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</si>
  <si>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</si>
  <si>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</si>
  <si>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</si>
  <si>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Prevederi 
2021</t>
  </si>
  <si>
    <t>PE ANUL 2021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</si>
  <si>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</si>
  <si>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</si>
  <si>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</si>
  <si>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</si>
  <si>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</si>
  <si>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</si>
  <si>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</si>
  <si>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</si>
  <si>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</si>
  <si>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</si>
  <si>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</si>
  <si>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</si>
  <si>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</si>
  <si>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PRIMAR                                                                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</si>
  <si>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>bor                                              ec. Lucia Ursu</t>
    </r>
  </si>
  <si>
    <t>ANEXA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</si>
</sst>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2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1" fontId="0" fillId="7" borderId="1" xfId="1" applyNumberFormat="1" applyFont="1" applyFill="1" applyBorder="1"/>
    <xf numFmtId="1" fontId="0" fillId="8" borderId="1" xfId="1" applyNumberFormat="1" applyFont="1" applyFill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right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1" fillId="3" borderId="9" xfId="0" applyNumberFormat="1" applyFont="1" applyFill="1" applyBorder="1" applyAlignment="1">
      <alignment horizontal="center"/>
    </xf>
    <xf numFmtId="3" fontId="14" fillId="0" borderId="9" xfId="0" applyNumberFormat="1" applyFont="1" applyBorder="1"/>
    <xf numFmtId="0" fontId="1" fillId="0" borderId="8" xfId="0" applyFont="1" applyBorder="1" applyAlignment="1">
      <alignment horizontal="left" vertical="center"/>
    </xf>
    <xf numFmtId="3" fontId="14" fillId="0" borderId="9" xfId="2" applyNumberFormat="1" applyFont="1" applyBorder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7" fillId="8" borderId="9" xfId="0" applyNumberFormat="1" applyFont="1" applyFill="1" applyBorder="1"/>
    <xf numFmtId="3" fontId="13" fillId="0" borderId="9" xfId="0" applyNumberFormat="1" applyFont="1" applyBorder="1"/>
    <xf numFmtId="3" fontId="7" fillId="7" borderId="9" xfId="0" applyNumberFormat="1" applyFont="1" applyFill="1" applyBorder="1"/>
    <xf numFmtId="0" fontId="1" fillId="0" borderId="8" xfId="0" applyFont="1" applyBorder="1" applyAlignment="1">
      <alignment horizontal="center" vertical="center"/>
    </xf>
    <xf numFmtId="3" fontId="11" fillId="3" borderId="9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8" borderId="8" xfId="2" applyFont="1" applyFill="1" applyBorder="1" applyAlignment="1">
      <alignment horizontal="center" wrapText="1"/>
    </xf>
    <xf numFmtId="0" fontId="4" fillId="8" borderId="1" xfId="2" applyFont="1" applyFill="1" applyBorder="1" applyAlignment="1">
      <alignment horizont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E154"/>
  <sheetViews>
    <sheetView tabSelected="1" zoomScale="75" zoomScaleNormal="75" workbookViewId="0">
      <selection activeCell="P14" sqref="P13:P14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17.42578125" customWidth="1"/>
    <col min="5" max="5" width="21.14062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5" ht="24.95" customHeight="1" x14ac:dyDescent="0.25">
      <c r="A1" s="92" t="s">
        <v>121</v>
      </c>
      <c r="B1" s="92"/>
      <c r="C1" s="92"/>
      <c r="E1" s="91" t="s">
        <v>132</v>
      </c>
    </row>
    <row r="2" spans="1:5" ht="24.95" customHeight="1" x14ac:dyDescent="0.25">
      <c r="A2" s="6"/>
      <c r="B2" s="6"/>
      <c r="C2" s="6"/>
    </row>
    <row r="4" spans="1:5" ht="18" x14ac:dyDescent="0.25">
      <c r="A4" s="123" t="s">
        <v>0</v>
      </c>
      <c r="B4" s="123"/>
      <c r="C4" s="123"/>
      <c r="D4" s="123"/>
      <c r="E4" s="123"/>
    </row>
    <row r="5" spans="1:5" ht="18" x14ac:dyDescent="0.25">
      <c r="A5" s="123" t="s">
        <v>116</v>
      </c>
      <c r="B5" s="123"/>
      <c r="C5" s="123"/>
      <c r="D5" s="123"/>
      <c r="E5" s="123"/>
    </row>
    <row r="6" spans="1:5" ht="13.5" thickBot="1" x14ac:dyDescent="0.25">
      <c r="A6" s="1"/>
      <c r="B6" s="1"/>
      <c r="C6" s="2"/>
      <c r="D6" s="2"/>
      <c r="E6" s="2"/>
    </row>
    <row r="7" spans="1:5" s="3" customFormat="1" ht="24.75" customHeight="1" x14ac:dyDescent="0.2">
      <c r="A7" s="124" t="s">
        <v>1</v>
      </c>
      <c r="B7" s="125"/>
      <c r="C7" s="125"/>
      <c r="D7" s="125" t="s">
        <v>122</v>
      </c>
      <c r="E7" s="128" t="s">
        <v>115</v>
      </c>
    </row>
    <row r="8" spans="1:5" s="3" customFormat="1" ht="30.75" customHeight="1" x14ac:dyDescent="0.2">
      <c r="A8" s="126"/>
      <c r="B8" s="127"/>
      <c r="C8" s="127"/>
      <c r="D8" s="127"/>
      <c r="E8" s="129"/>
    </row>
    <row r="9" spans="1:5" s="3" customFormat="1" ht="16.5" customHeight="1" x14ac:dyDescent="0.2">
      <c r="A9" s="126"/>
      <c r="B9" s="127"/>
      <c r="C9" s="127"/>
      <c r="D9" s="127"/>
      <c r="E9" s="129"/>
    </row>
    <row r="10" spans="1:5" ht="24.95" customHeight="1" x14ac:dyDescent="0.25">
      <c r="A10" s="112" t="s">
        <v>2</v>
      </c>
      <c r="B10" s="113"/>
      <c r="C10" s="114"/>
      <c r="D10" s="42"/>
      <c r="E10" s="58">
        <f>E11</f>
        <v>91932455</v>
      </c>
    </row>
    <row r="11" spans="1:5" ht="26.25" customHeight="1" x14ac:dyDescent="0.25">
      <c r="A11" s="115" t="s">
        <v>3</v>
      </c>
      <c r="B11" s="116"/>
      <c r="C11" s="117"/>
      <c r="D11" s="7" t="s">
        <v>4</v>
      </c>
      <c r="E11" s="59">
        <f>E12</f>
        <v>91932455</v>
      </c>
    </row>
    <row r="12" spans="1:5" ht="29.25" customHeight="1" x14ac:dyDescent="0.25">
      <c r="A12" s="60" t="s">
        <v>5</v>
      </c>
      <c r="B12" s="9"/>
      <c r="C12" s="9"/>
      <c r="D12" s="8" t="s">
        <v>6</v>
      </c>
      <c r="E12" s="59">
        <f>E13</f>
        <v>91932455</v>
      </c>
    </row>
    <row r="13" spans="1:5" ht="40.9" customHeight="1" x14ac:dyDescent="0.25">
      <c r="A13" s="61"/>
      <c r="B13" s="121" t="s">
        <v>120</v>
      </c>
      <c r="C13" s="122"/>
      <c r="D13" s="10" t="s">
        <v>7</v>
      </c>
      <c r="E13" s="59">
        <f>E14+E15</f>
        <v>91932455</v>
      </c>
    </row>
    <row r="14" spans="1:5" ht="24.95" customHeight="1" x14ac:dyDescent="0.25">
      <c r="A14" s="61"/>
      <c r="B14" s="110" t="s">
        <v>8</v>
      </c>
      <c r="C14" s="111"/>
      <c r="D14" s="10" t="s">
        <v>9</v>
      </c>
      <c r="E14" s="59">
        <f>E89</f>
        <v>45476447</v>
      </c>
    </row>
    <row r="15" spans="1:5" ht="24.95" customHeight="1" x14ac:dyDescent="0.25">
      <c r="A15" s="61"/>
      <c r="B15" s="110" t="s">
        <v>10</v>
      </c>
      <c r="C15" s="111"/>
      <c r="D15" s="10" t="s">
        <v>11</v>
      </c>
      <c r="E15" s="59">
        <f>E74</f>
        <v>46456008</v>
      </c>
    </row>
    <row r="16" spans="1:5" ht="31.5" customHeight="1" x14ac:dyDescent="0.25">
      <c r="A16" s="118" t="s">
        <v>119</v>
      </c>
      <c r="B16" s="119"/>
      <c r="C16" s="119"/>
      <c r="D16" s="120"/>
      <c r="E16" s="62">
        <f>E17+E33+E50+E61</f>
        <v>91932455</v>
      </c>
    </row>
    <row r="17" spans="1:5" ht="32.25" customHeight="1" x14ac:dyDescent="0.25">
      <c r="A17" s="106" t="s">
        <v>13</v>
      </c>
      <c r="B17" s="107"/>
      <c r="C17" s="107"/>
      <c r="D17" s="29" t="s">
        <v>14</v>
      </c>
      <c r="E17" s="63">
        <f>E32</f>
        <v>2410000</v>
      </c>
    </row>
    <row r="18" spans="1:5" ht="15" hidden="1" x14ac:dyDescent="0.2">
      <c r="A18" s="64" t="s">
        <v>12</v>
      </c>
      <c r="B18" s="30"/>
      <c r="C18" s="31"/>
      <c r="D18" s="10"/>
      <c r="E18" s="65"/>
    </row>
    <row r="19" spans="1:5" ht="15" x14ac:dyDescent="0.2">
      <c r="A19" s="64"/>
      <c r="B19" s="32" t="s">
        <v>15</v>
      </c>
      <c r="C19" s="33"/>
      <c r="D19" s="34" t="s">
        <v>16</v>
      </c>
      <c r="E19" s="65"/>
    </row>
    <row r="20" spans="1:5" ht="15" hidden="1" x14ac:dyDescent="0.2">
      <c r="A20" s="64"/>
      <c r="B20" s="32"/>
      <c r="C20" s="32" t="s">
        <v>17</v>
      </c>
      <c r="D20" s="34" t="s">
        <v>18</v>
      </c>
      <c r="E20" s="65"/>
    </row>
    <row r="21" spans="1:5" ht="15" hidden="1" x14ac:dyDescent="0.2">
      <c r="A21" s="64"/>
      <c r="B21" s="32"/>
      <c r="C21" s="32" t="s">
        <v>19</v>
      </c>
      <c r="D21" s="34" t="s">
        <v>20</v>
      </c>
      <c r="E21" s="65"/>
    </row>
    <row r="22" spans="1:5" ht="30" customHeight="1" x14ac:dyDescent="0.2">
      <c r="A22" s="64"/>
      <c r="B22" s="93" t="s">
        <v>21</v>
      </c>
      <c r="C22" s="93"/>
      <c r="D22" s="34" t="s">
        <v>22</v>
      </c>
      <c r="E22" s="65"/>
    </row>
    <row r="23" spans="1:5" ht="15" hidden="1" x14ac:dyDescent="0.2">
      <c r="A23" s="64"/>
      <c r="B23" s="32"/>
      <c r="C23" s="32" t="s">
        <v>23</v>
      </c>
      <c r="D23" s="34" t="s">
        <v>24</v>
      </c>
      <c r="E23" s="65"/>
    </row>
    <row r="24" spans="1:5" ht="15" hidden="1" x14ac:dyDescent="0.2">
      <c r="A24" s="64"/>
      <c r="B24" s="32"/>
      <c r="C24" s="32" t="s">
        <v>25</v>
      </c>
      <c r="D24" s="34" t="s">
        <v>26</v>
      </c>
      <c r="E24" s="65"/>
    </row>
    <row r="25" spans="1:5" ht="15" hidden="1" x14ac:dyDescent="0.2">
      <c r="A25" s="64"/>
      <c r="B25" s="32"/>
      <c r="C25" s="35" t="s">
        <v>27</v>
      </c>
      <c r="D25" s="34" t="s">
        <v>28</v>
      </c>
      <c r="E25" s="65"/>
    </row>
    <row r="26" spans="1:5" ht="15" x14ac:dyDescent="0.2">
      <c r="A26" s="64"/>
      <c r="B26" s="32" t="s">
        <v>29</v>
      </c>
      <c r="C26" s="35"/>
      <c r="D26" s="34" t="s">
        <v>30</v>
      </c>
      <c r="E26" s="65"/>
    </row>
    <row r="27" spans="1:5" ht="15" x14ac:dyDescent="0.2">
      <c r="A27" s="64"/>
      <c r="B27" s="32" t="s">
        <v>31</v>
      </c>
      <c r="C27" s="33"/>
      <c r="D27" s="34" t="s">
        <v>32</v>
      </c>
      <c r="E27" s="65"/>
    </row>
    <row r="28" spans="1:5" ht="15" hidden="1" x14ac:dyDescent="0.2">
      <c r="A28" s="64"/>
      <c r="B28" s="32"/>
      <c r="C28" s="32" t="s">
        <v>33</v>
      </c>
      <c r="D28" s="34" t="s">
        <v>34</v>
      </c>
      <c r="E28" s="65"/>
    </row>
    <row r="29" spans="1:5" s="3" customFormat="1" ht="15.75" customHeight="1" x14ac:dyDescent="0.2">
      <c r="A29" s="66"/>
      <c r="B29" s="26" t="s">
        <v>35</v>
      </c>
      <c r="C29" s="26"/>
      <c r="D29" s="10" t="s">
        <v>36</v>
      </c>
      <c r="E29" s="67"/>
    </row>
    <row r="30" spans="1:5" s="3" customFormat="1" ht="15" hidden="1" customHeight="1" x14ac:dyDescent="0.2">
      <c r="A30" s="66"/>
      <c r="B30" s="26"/>
      <c r="C30" s="26" t="s">
        <v>37</v>
      </c>
      <c r="D30" s="10" t="s">
        <v>38</v>
      </c>
      <c r="E30" s="67"/>
    </row>
    <row r="31" spans="1:5" s="3" customFormat="1" ht="14.25" hidden="1" customHeight="1" x14ac:dyDescent="0.2">
      <c r="A31" s="66"/>
      <c r="B31" s="26"/>
      <c r="C31" s="26" t="s">
        <v>39</v>
      </c>
      <c r="D31" s="10" t="s">
        <v>40</v>
      </c>
      <c r="E31" s="67"/>
    </row>
    <row r="32" spans="1:5" ht="24.95" customHeight="1" x14ac:dyDescent="0.25">
      <c r="A32" s="64"/>
      <c r="B32" s="37" t="s">
        <v>41</v>
      </c>
      <c r="C32" s="37"/>
      <c r="D32" s="38" t="s">
        <v>42</v>
      </c>
      <c r="E32" s="68">
        <v>2410000</v>
      </c>
    </row>
    <row r="33" spans="1:5" ht="32.25" customHeight="1" x14ac:dyDescent="0.25">
      <c r="A33" s="108" t="s">
        <v>123</v>
      </c>
      <c r="B33" s="109"/>
      <c r="C33" s="109"/>
      <c r="D33" s="41" t="s">
        <v>43</v>
      </c>
      <c r="E33" s="69">
        <f>E35+E45+E49</f>
        <v>1500000</v>
      </c>
    </row>
    <row r="34" spans="1:5" hidden="1" x14ac:dyDescent="0.2">
      <c r="A34" s="70" t="s">
        <v>12</v>
      </c>
      <c r="B34" s="14"/>
      <c r="C34" s="16"/>
      <c r="D34" s="15"/>
      <c r="E34" s="71"/>
    </row>
    <row r="35" spans="1:5" ht="30" customHeight="1" x14ac:dyDescent="0.2">
      <c r="A35" s="70"/>
      <c r="B35" s="101" t="s">
        <v>44</v>
      </c>
      <c r="C35" s="101"/>
      <c r="D35" s="15" t="s">
        <v>45</v>
      </c>
      <c r="E35" s="71"/>
    </row>
    <row r="36" spans="1:5" hidden="1" x14ac:dyDescent="0.2">
      <c r="A36" s="70"/>
      <c r="B36" s="14"/>
      <c r="C36" s="16" t="s">
        <v>46</v>
      </c>
      <c r="D36" s="15" t="s">
        <v>47</v>
      </c>
      <c r="E36" s="71"/>
    </row>
    <row r="37" spans="1:5" hidden="1" x14ac:dyDescent="0.2">
      <c r="A37" s="70"/>
      <c r="B37" s="14"/>
      <c r="C37" s="16" t="s">
        <v>48</v>
      </c>
      <c r="D37" s="15" t="s">
        <v>49</v>
      </c>
      <c r="E37" s="71"/>
    </row>
    <row r="38" spans="1:5" hidden="1" x14ac:dyDescent="0.2">
      <c r="A38" s="70"/>
      <c r="B38" s="14"/>
      <c r="C38" s="16" t="s">
        <v>50</v>
      </c>
      <c r="D38" s="15" t="s">
        <v>51</v>
      </c>
      <c r="E38" s="71"/>
    </row>
    <row r="39" spans="1:5" hidden="1" x14ac:dyDescent="0.2">
      <c r="A39" s="70"/>
      <c r="B39" s="14"/>
      <c r="C39" s="16" t="s">
        <v>52</v>
      </c>
      <c r="D39" s="15" t="s">
        <v>53</v>
      </c>
      <c r="E39" s="71"/>
    </row>
    <row r="40" spans="1:5" hidden="1" x14ac:dyDescent="0.2">
      <c r="A40" s="70"/>
      <c r="B40" s="14"/>
      <c r="C40" s="16" t="s">
        <v>54</v>
      </c>
      <c r="D40" s="15" t="s">
        <v>55</v>
      </c>
      <c r="E40" s="71"/>
    </row>
    <row r="41" spans="1:5" hidden="1" x14ac:dyDescent="0.2">
      <c r="A41" s="70"/>
      <c r="B41" s="14"/>
      <c r="C41" s="16" t="s">
        <v>56</v>
      </c>
      <c r="D41" s="15" t="s">
        <v>57</v>
      </c>
      <c r="E41" s="71"/>
    </row>
    <row r="42" spans="1:5" ht="27.75" hidden="1" customHeight="1" x14ac:dyDescent="0.2">
      <c r="A42" s="70"/>
      <c r="B42" s="14"/>
      <c r="C42" s="21" t="s">
        <v>58</v>
      </c>
      <c r="D42" s="15" t="s">
        <v>59</v>
      </c>
      <c r="E42" s="71"/>
    </row>
    <row r="43" spans="1:5" hidden="1" x14ac:dyDescent="0.2">
      <c r="A43" s="70"/>
      <c r="B43" s="14"/>
      <c r="C43" s="16" t="s">
        <v>60</v>
      </c>
      <c r="D43" s="15" t="s">
        <v>61</v>
      </c>
      <c r="E43" s="71"/>
    </row>
    <row r="44" spans="1:5" hidden="1" x14ac:dyDescent="0.2">
      <c r="A44" s="70"/>
      <c r="B44" s="14"/>
      <c r="C44" s="16" t="s">
        <v>62</v>
      </c>
      <c r="D44" s="15" t="s">
        <v>63</v>
      </c>
      <c r="E44" s="71"/>
    </row>
    <row r="45" spans="1:5" s="3" customFormat="1" ht="30" customHeight="1" x14ac:dyDescent="0.2">
      <c r="A45" s="72"/>
      <c r="B45" s="97" t="s">
        <v>64</v>
      </c>
      <c r="C45" s="97"/>
      <c r="D45" s="15" t="s">
        <v>65</v>
      </c>
      <c r="E45" s="73"/>
    </row>
    <row r="46" spans="1:5" s="3" customFormat="1" ht="12.75" hidden="1" customHeight="1" x14ac:dyDescent="0.2">
      <c r="A46" s="72"/>
      <c r="B46" s="17"/>
      <c r="C46" s="18" t="s">
        <v>66</v>
      </c>
      <c r="D46" s="17" t="s">
        <v>67</v>
      </c>
      <c r="E46" s="73"/>
    </row>
    <row r="47" spans="1:5" s="3" customFormat="1" ht="12" hidden="1" customHeight="1" x14ac:dyDescent="0.2">
      <c r="A47" s="72"/>
      <c r="B47" s="17"/>
      <c r="C47" s="18" t="s">
        <v>68</v>
      </c>
      <c r="D47" s="17" t="s">
        <v>69</v>
      </c>
      <c r="E47" s="73"/>
    </row>
    <row r="48" spans="1:5" s="3" customFormat="1" ht="26.25" hidden="1" customHeight="1" x14ac:dyDescent="0.2">
      <c r="A48" s="72"/>
      <c r="B48" s="17"/>
      <c r="C48" s="22" t="s">
        <v>70</v>
      </c>
      <c r="D48" s="17" t="s">
        <v>71</v>
      </c>
      <c r="E48" s="73"/>
    </row>
    <row r="49" spans="1:5" ht="30" customHeight="1" x14ac:dyDescent="0.25">
      <c r="A49" s="74"/>
      <c r="B49" s="40" t="s">
        <v>72</v>
      </c>
      <c r="C49" s="40"/>
      <c r="D49" s="36" t="s">
        <v>73</v>
      </c>
      <c r="E49" s="68">
        <f>E123</f>
        <v>1500000</v>
      </c>
    </row>
    <row r="50" spans="1:5" ht="31.9" customHeight="1" x14ac:dyDescent="0.25">
      <c r="A50" s="102" t="s">
        <v>124</v>
      </c>
      <c r="B50" s="103"/>
      <c r="C50" s="104"/>
      <c r="D50" s="29" t="s">
        <v>74</v>
      </c>
      <c r="E50" s="75">
        <f>E60+E58</f>
        <v>6330000</v>
      </c>
    </row>
    <row r="51" spans="1:5" x14ac:dyDescent="0.2">
      <c r="A51" s="70" t="s">
        <v>12</v>
      </c>
      <c r="B51" s="14"/>
      <c r="C51" s="16"/>
      <c r="D51" s="15"/>
      <c r="E51" s="71"/>
    </row>
    <row r="52" spans="1:5" x14ac:dyDescent="0.2">
      <c r="A52" s="70"/>
      <c r="B52" s="105" t="s">
        <v>75</v>
      </c>
      <c r="C52" s="105"/>
      <c r="D52" s="20" t="s">
        <v>76</v>
      </c>
      <c r="E52" s="71"/>
    </row>
    <row r="53" spans="1:5" hidden="1" x14ac:dyDescent="0.2">
      <c r="A53" s="70"/>
      <c r="B53" s="23"/>
      <c r="C53" s="13" t="s">
        <v>77</v>
      </c>
      <c r="D53" s="20" t="s">
        <v>78</v>
      </c>
      <c r="E53" s="71"/>
    </row>
    <row r="54" spans="1:5" hidden="1" x14ac:dyDescent="0.2">
      <c r="A54" s="70"/>
      <c r="B54" s="23"/>
      <c r="C54" s="19" t="s">
        <v>79</v>
      </c>
      <c r="D54" s="20" t="s">
        <v>80</v>
      </c>
      <c r="E54" s="71"/>
    </row>
    <row r="55" spans="1:5" ht="31.5" customHeight="1" x14ac:dyDescent="0.2">
      <c r="A55" s="70"/>
      <c r="B55" s="97" t="s">
        <v>81</v>
      </c>
      <c r="C55" s="97"/>
      <c r="D55" s="20" t="s">
        <v>82</v>
      </c>
      <c r="E55" s="71"/>
    </row>
    <row r="56" spans="1:5" hidden="1" x14ac:dyDescent="0.2">
      <c r="A56" s="70"/>
      <c r="B56" s="13"/>
      <c r="C56" s="23" t="s">
        <v>83</v>
      </c>
      <c r="D56" s="20" t="s">
        <v>84</v>
      </c>
      <c r="E56" s="71"/>
    </row>
    <row r="57" spans="1:5" hidden="1" x14ac:dyDescent="0.2">
      <c r="A57" s="70"/>
      <c r="B57" s="13"/>
      <c r="C57" s="23" t="s">
        <v>85</v>
      </c>
      <c r="D57" s="20" t="s">
        <v>86</v>
      </c>
      <c r="E57" s="71"/>
    </row>
    <row r="58" spans="1:5" ht="29.1" customHeight="1" x14ac:dyDescent="0.2">
      <c r="A58" s="70"/>
      <c r="B58" s="32" t="s">
        <v>87</v>
      </c>
      <c r="C58" s="32"/>
      <c r="D58" s="34" t="s">
        <v>88</v>
      </c>
      <c r="E58" s="65">
        <f>E132</f>
        <v>800000</v>
      </c>
    </row>
    <row r="59" spans="1:5" x14ac:dyDescent="0.2">
      <c r="A59" s="70"/>
      <c r="B59" s="23" t="s">
        <v>89</v>
      </c>
      <c r="C59" s="23"/>
      <c r="D59" s="20" t="s">
        <v>90</v>
      </c>
      <c r="E59" s="71"/>
    </row>
    <row r="60" spans="1:5" ht="27" customHeight="1" x14ac:dyDescent="0.25">
      <c r="A60" s="70"/>
      <c r="B60" s="98" t="s">
        <v>91</v>
      </c>
      <c r="C60" s="98"/>
      <c r="D60" s="36" t="s">
        <v>92</v>
      </c>
      <c r="E60" s="68">
        <f>E134</f>
        <v>5530000</v>
      </c>
    </row>
    <row r="61" spans="1:5" ht="30" customHeight="1" x14ac:dyDescent="0.25">
      <c r="A61" s="133" t="s">
        <v>129</v>
      </c>
      <c r="B61" s="131"/>
      <c r="C61" s="132"/>
      <c r="D61" s="28" t="s">
        <v>94</v>
      </c>
      <c r="E61" s="75">
        <f>E64+E66+E69</f>
        <v>81692455</v>
      </c>
    </row>
    <row r="62" spans="1:5" ht="12" customHeight="1" x14ac:dyDescent="0.2">
      <c r="A62" s="70" t="s">
        <v>12</v>
      </c>
      <c r="B62" s="14"/>
      <c r="C62" s="16"/>
      <c r="D62" s="15"/>
      <c r="E62" s="71"/>
    </row>
    <row r="63" spans="1:5" ht="30" customHeight="1" x14ac:dyDescent="0.2">
      <c r="A63" s="70"/>
      <c r="B63" s="45" t="s">
        <v>95</v>
      </c>
      <c r="C63" s="45"/>
      <c r="D63" s="38" t="s">
        <v>96</v>
      </c>
      <c r="E63" s="76">
        <f>E64+E65+E66</f>
        <v>71592455</v>
      </c>
    </row>
    <row r="64" spans="1:5" ht="30" customHeight="1" x14ac:dyDescent="0.2">
      <c r="A64" s="70"/>
      <c r="B64" s="23"/>
      <c r="C64" s="35" t="s">
        <v>97</v>
      </c>
      <c r="D64" s="32" t="s">
        <v>98</v>
      </c>
      <c r="E64" s="65">
        <f>E138</f>
        <v>22436447</v>
      </c>
    </row>
    <row r="65" spans="1:5" ht="15" hidden="1" x14ac:dyDescent="0.2">
      <c r="A65" s="70"/>
      <c r="B65" s="23"/>
      <c r="C65" s="13" t="s">
        <v>99</v>
      </c>
      <c r="D65" s="23" t="s">
        <v>100</v>
      </c>
      <c r="E65" s="65"/>
    </row>
    <row r="66" spans="1:5" ht="30" customHeight="1" x14ac:dyDescent="0.2">
      <c r="A66" s="70"/>
      <c r="B66" s="23"/>
      <c r="C66" s="32" t="s">
        <v>101</v>
      </c>
      <c r="D66" s="32" t="s">
        <v>102</v>
      </c>
      <c r="E66" s="65">
        <f>E140+E81</f>
        <v>49156008</v>
      </c>
    </row>
    <row r="67" spans="1:5" ht="15" hidden="1" x14ac:dyDescent="0.2">
      <c r="A67" s="70"/>
      <c r="B67" s="23" t="s">
        <v>103</v>
      </c>
      <c r="C67" s="23"/>
      <c r="D67" s="20" t="s">
        <v>104</v>
      </c>
      <c r="E67" s="65"/>
    </row>
    <row r="68" spans="1:5" ht="14.25" hidden="1" customHeight="1" x14ac:dyDescent="0.2">
      <c r="A68" s="70"/>
      <c r="B68" s="23"/>
      <c r="C68" s="23" t="s">
        <v>105</v>
      </c>
      <c r="D68" s="20" t="s">
        <v>106</v>
      </c>
      <c r="E68" s="65"/>
    </row>
    <row r="69" spans="1:5" s="3" customFormat="1" ht="30" customHeight="1" x14ac:dyDescent="0.2">
      <c r="A69" s="77"/>
      <c r="B69" s="44" t="s">
        <v>107</v>
      </c>
      <c r="C69" s="43"/>
      <c r="D69" s="43" t="s">
        <v>108</v>
      </c>
      <c r="E69" s="78">
        <f>E143</f>
        <v>10100000</v>
      </c>
    </row>
    <row r="70" spans="1:5" ht="35.1" customHeight="1" x14ac:dyDescent="0.25">
      <c r="A70" s="134" t="s">
        <v>109</v>
      </c>
      <c r="B70" s="135"/>
      <c r="C70" s="135"/>
      <c r="D70" s="136"/>
      <c r="E70" s="58">
        <f>E74</f>
        <v>46456008</v>
      </c>
    </row>
    <row r="71" spans="1:5" ht="24.95" customHeight="1" x14ac:dyDescent="0.25">
      <c r="A71" s="79" t="s">
        <v>3</v>
      </c>
      <c r="B71" s="50"/>
      <c r="C71" s="46"/>
      <c r="D71" s="47" t="s">
        <v>4</v>
      </c>
      <c r="E71" s="80">
        <f>E72</f>
        <v>46456008</v>
      </c>
    </row>
    <row r="72" spans="1:5" ht="24.95" customHeight="1" x14ac:dyDescent="0.2">
      <c r="A72" s="79" t="s">
        <v>5</v>
      </c>
      <c r="B72" s="51"/>
      <c r="C72" s="48"/>
      <c r="D72" s="49" t="s">
        <v>6</v>
      </c>
      <c r="E72" s="81">
        <f>E74</f>
        <v>46456008</v>
      </c>
    </row>
    <row r="73" spans="1:5" ht="22.5" customHeight="1" x14ac:dyDescent="0.2">
      <c r="A73" s="61"/>
      <c r="B73" s="93" t="s">
        <v>110</v>
      </c>
      <c r="C73" s="97"/>
      <c r="D73" s="10" t="s">
        <v>7</v>
      </c>
      <c r="E73" s="65">
        <f>E74</f>
        <v>46456008</v>
      </c>
    </row>
    <row r="74" spans="1:5" ht="21.75" customHeight="1" x14ac:dyDescent="0.2">
      <c r="A74" s="61"/>
      <c r="B74" s="11"/>
      <c r="C74" s="9" t="s">
        <v>10</v>
      </c>
      <c r="D74" s="10" t="s">
        <v>11</v>
      </c>
      <c r="E74" s="65">
        <v>46456008</v>
      </c>
    </row>
    <row r="75" spans="1:5" ht="31.5" customHeight="1" x14ac:dyDescent="0.25">
      <c r="A75" s="99" t="s">
        <v>111</v>
      </c>
      <c r="B75" s="100"/>
      <c r="C75" s="100"/>
      <c r="D75" s="55"/>
      <c r="E75" s="82">
        <f>E81</f>
        <v>46456008</v>
      </c>
    </row>
    <row r="76" spans="1:5" ht="30" customHeight="1" x14ac:dyDescent="0.25">
      <c r="A76" s="130" t="s">
        <v>93</v>
      </c>
      <c r="B76" s="131"/>
      <c r="C76" s="132"/>
      <c r="D76" s="27" t="s">
        <v>94</v>
      </c>
      <c r="E76" s="69">
        <f>E81</f>
        <v>46456008</v>
      </c>
    </row>
    <row r="77" spans="1:5" ht="12" customHeight="1" x14ac:dyDescent="0.2">
      <c r="A77" s="70" t="s">
        <v>12</v>
      </c>
      <c r="B77" s="14"/>
      <c r="C77" s="16"/>
      <c r="D77" s="15"/>
      <c r="E77" s="65"/>
    </row>
    <row r="78" spans="1:5" ht="15" x14ac:dyDescent="0.2">
      <c r="A78" s="70"/>
      <c r="B78" s="23" t="s">
        <v>95</v>
      </c>
      <c r="C78" s="12"/>
      <c r="D78" s="20" t="s">
        <v>96</v>
      </c>
      <c r="E78" s="65"/>
    </row>
    <row r="79" spans="1:5" ht="15" customHeight="1" x14ac:dyDescent="0.2">
      <c r="A79" s="70"/>
      <c r="B79" s="23"/>
      <c r="C79" s="13" t="s">
        <v>97</v>
      </c>
      <c r="D79" s="23" t="s">
        <v>98</v>
      </c>
      <c r="E79" s="65"/>
    </row>
    <row r="80" spans="1:5" ht="15" x14ac:dyDescent="0.2">
      <c r="A80" s="70"/>
      <c r="B80" s="23"/>
      <c r="C80" s="13" t="s">
        <v>99</v>
      </c>
      <c r="D80" s="23" t="s">
        <v>100</v>
      </c>
      <c r="E80" s="65"/>
    </row>
    <row r="81" spans="1:5" ht="30" customHeight="1" x14ac:dyDescent="0.25">
      <c r="A81" s="70"/>
      <c r="B81" s="23"/>
      <c r="C81" s="23" t="s">
        <v>101</v>
      </c>
      <c r="D81" s="23" t="s">
        <v>102</v>
      </c>
      <c r="E81" s="83">
        <v>46456008</v>
      </c>
    </row>
    <row r="82" spans="1:5" x14ac:dyDescent="0.2">
      <c r="A82" s="70"/>
      <c r="B82" s="23" t="s">
        <v>103</v>
      </c>
      <c r="C82" s="23"/>
      <c r="D82" s="20" t="s">
        <v>104</v>
      </c>
      <c r="E82" s="71"/>
    </row>
    <row r="83" spans="1:5" ht="14.25" customHeight="1" x14ac:dyDescent="0.2">
      <c r="A83" s="70"/>
      <c r="B83" s="23"/>
      <c r="C83" s="23" t="s">
        <v>105</v>
      </c>
      <c r="D83" s="20" t="s">
        <v>106</v>
      </c>
      <c r="E83" s="71"/>
    </row>
    <row r="84" spans="1:5" s="3" customFormat="1" ht="14.25" customHeight="1" x14ac:dyDescent="0.2">
      <c r="A84" s="77"/>
      <c r="B84" s="17" t="s">
        <v>107</v>
      </c>
      <c r="C84" s="15"/>
      <c r="D84" s="15" t="s">
        <v>108</v>
      </c>
      <c r="E84" s="73"/>
    </row>
    <row r="85" spans="1:5" ht="35.1" customHeight="1" x14ac:dyDescent="0.25">
      <c r="A85" s="134" t="s">
        <v>112</v>
      </c>
      <c r="B85" s="135"/>
      <c r="C85" s="135"/>
      <c r="D85" s="136"/>
      <c r="E85" s="58">
        <f>E86</f>
        <v>45476447</v>
      </c>
    </row>
    <row r="86" spans="1:5" ht="24.95" customHeight="1" x14ac:dyDescent="0.25">
      <c r="A86" s="79" t="s">
        <v>3</v>
      </c>
      <c r="B86" s="50"/>
      <c r="C86" s="52"/>
      <c r="D86" s="47" t="s">
        <v>4</v>
      </c>
      <c r="E86" s="80">
        <f>E87</f>
        <v>45476447</v>
      </c>
    </row>
    <row r="87" spans="1:5" ht="24.95" customHeight="1" x14ac:dyDescent="0.25">
      <c r="A87" s="79" t="s">
        <v>5</v>
      </c>
      <c r="B87" s="51"/>
      <c r="C87" s="51"/>
      <c r="D87" s="53" t="s">
        <v>6</v>
      </c>
      <c r="E87" s="80">
        <f>E88</f>
        <v>45476447</v>
      </c>
    </row>
    <row r="88" spans="1:5" ht="43.15" customHeight="1" x14ac:dyDescent="0.2">
      <c r="A88" s="61"/>
      <c r="B88" s="93" t="s">
        <v>113</v>
      </c>
      <c r="C88" s="94"/>
      <c r="D88" s="10" t="s">
        <v>7</v>
      </c>
      <c r="E88" s="65">
        <f>E89</f>
        <v>45476447</v>
      </c>
    </row>
    <row r="89" spans="1:5" ht="29.1" customHeight="1" x14ac:dyDescent="0.2">
      <c r="A89" s="61"/>
      <c r="B89" s="11"/>
      <c r="C89" s="9" t="s">
        <v>8</v>
      </c>
      <c r="D89" s="10" t="s">
        <v>9</v>
      </c>
      <c r="E89" s="65">
        <f>7030000+38446447</f>
        <v>45476447</v>
      </c>
    </row>
    <row r="90" spans="1:5" ht="31.5" customHeight="1" x14ac:dyDescent="0.25">
      <c r="A90" s="95" t="s">
        <v>127</v>
      </c>
      <c r="B90" s="96"/>
      <c r="C90" s="96"/>
      <c r="D90" s="54"/>
      <c r="E90" s="84">
        <f>E91+E107+E124+E135</f>
        <v>45476447</v>
      </c>
    </row>
    <row r="91" spans="1:5" ht="32.25" customHeight="1" x14ac:dyDescent="0.25">
      <c r="A91" s="108" t="s">
        <v>126</v>
      </c>
      <c r="B91" s="109"/>
      <c r="C91" s="109"/>
      <c r="D91" s="29" t="s">
        <v>14</v>
      </c>
      <c r="E91" s="69">
        <f>E106</f>
        <v>2410000</v>
      </c>
    </row>
    <row r="92" spans="1:5" x14ac:dyDescent="0.2">
      <c r="A92" s="70" t="s">
        <v>12</v>
      </c>
      <c r="B92" s="14"/>
      <c r="C92" s="16"/>
      <c r="D92" s="15"/>
      <c r="E92" s="71"/>
    </row>
    <row r="93" spans="1:5" x14ac:dyDescent="0.2">
      <c r="A93" s="70"/>
      <c r="B93" s="23" t="s">
        <v>15</v>
      </c>
      <c r="C93" s="19"/>
      <c r="D93" s="20" t="s">
        <v>16</v>
      </c>
      <c r="E93" s="71"/>
    </row>
    <row r="94" spans="1:5" hidden="1" x14ac:dyDescent="0.2">
      <c r="A94" s="70"/>
      <c r="B94" s="23"/>
      <c r="C94" s="23" t="s">
        <v>17</v>
      </c>
      <c r="D94" s="20" t="s">
        <v>18</v>
      </c>
      <c r="E94" s="71"/>
    </row>
    <row r="95" spans="1:5" hidden="1" x14ac:dyDescent="0.2">
      <c r="A95" s="70"/>
      <c r="B95" s="23"/>
      <c r="C95" s="23" t="s">
        <v>19</v>
      </c>
      <c r="D95" s="20" t="s">
        <v>20</v>
      </c>
      <c r="E95" s="71"/>
    </row>
    <row r="96" spans="1:5" ht="30" customHeight="1" x14ac:dyDescent="0.2">
      <c r="A96" s="70"/>
      <c r="B96" s="97" t="s">
        <v>21</v>
      </c>
      <c r="C96" s="97"/>
      <c r="D96" s="20" t="s">
        <v>22</v>
      </c>
      <c r="E96" s="71"/>
    </row>
    <row r="97" spans="1:5" hidden="1" x14ac:dyDescent="0.2">
      <c r="A97" s="70"/>
      <c r="B97" s="23"/>
      <c r="C97" s="23" t="s">
        <v>23</v>
      </c>
      <c r="D97" s="20" t="s">
        <v>24</v>
      </c>
      <c r="E97" s="71"/>
    </row>
    <row r="98" spans="1:5" hidden="1" x14ac:dyDescent="0.2">
      <c r="A98" s="70"/>
      <c r="B98" s="23"/>
      <c r="C98" s="23" t="s">
        <v>25</v>
      </c>
      <c r="D98" s="20" t="s">
        <v>26</v>
      </c>
      <c r="E98" s="71"/>
    </row>
    <row r="99" spans="1:5" hidden="1" x14ac:dyDescent="0.2">
      <c r="A99" s="70"/>
      <c r="B99" s="23"/>
      <c r="C99" s="13" t="s">
        <v>27</v>
      </c>
      <c r="D99" s="20" t="s">
        <v>28</v>
      </c>
      <c r="E99" s="71"/>
    </row>
    <row r="100" spans="1:5" x14ac:dyDescent="0.2">
      <c r="A100" s="70"/>
      <c r="B100" s="23" t="s">
        <v>29</v>
      </c>
      <c r="C100" s="13"/>
      <c r="D100" s="20" t="s">
        <v>30</v>
      </c>
      <c r="E100" s="71"/>
    </row>
    <row r="101" spans="1:5" x14ac:dyDescent="0.2">
      <c r="A101" s="70"/>
      <c r="B101" s="23" t="s">
        <v>31</v>
      </c>
      <c r="C101" s="19"/>
      <c r="D101" s="20" t="s">
        <v>32</v>
      </c>
      <c r="E101" s="71"/>
    </row>
    <row r="102" spans="1:5" hidden="1" x14ac:dyDescent="0.2">
      <c r="A102" s="70"/>
      <c r="B102" s="23"/>
      <c r="C102" s="23" t="s">
        <v>33</v>
      </c>
      <c r="D102" s="20" t="s">
        <v>34</v>
      </c>
      <c r="E102" s="71"/>
    </row>
    <row r="103" spans="1:5" s="3" customFormat="1" ht="15.75" customHeight="1" x14ac:dyDescent="0.2">
      <c r="A103" s="85"/>
      <c r="B103" s="17" t="s">
        <v>35</v>
      </c>
      <c r="C103" s="17"/>
      <c r="D103" s="15" t="s">
        <v>36</v>
      </c>
      <c r="E103" s="73"/>
    </row>
    <row r="104" spans="1:5" s="3" customFormat="1" ht="15" hidden="1" customHeight="1" x14ac:dyDescent="0.2">
      <c r="A104" s="85"/>
      <c r="B104" s="17"/>
      <c r="C104" s="17" t="s">
        <v>37</v>
      </c>
      <c r="D104" s="15" t="s">
        <v>38</v>
      </c>
      <c r="E104" s="73"/>
    </row>
    <row r="105" spans="1:5" s="3" customFormat="1" ht="14.25" hidden="1" customHeight="1" x14ac:dyDescent="0.2">
      <c r="A105" s="85"/>
      <c r="B105" s="17"/>
      <c r="C105" s="17" t="s">
        <v>39</v>
      </c>
      <c r="D105" s="15" t="s">
        <v>40</v>
      </c>
      <c r="E105" s="73"/>
    </row>
    <row r="106" spans="1:5" ht="30" customHeight="1" x14ac:dyDescent="0.2">
      <c r="A106" s="70"/>
      <c r="B106" s="35" t="s">
        <v>41</v>
      </c>
      <c r="C106" s="35"/>
      <c r="D106" s="34" t="s">
        <v>42</v>
      </c>
      <c r="E106" s="65">
        <v>2410000</v>
      </c>
    </row>
    <row r="107" spans="1:5" ht="32.25" customHeight="1" x14ac:dyDescent="0.2">
      <c r="A107" s="108" t="s">
        <v>125</v>
      </c>
      <c r="B107" s="109"/>
      <c r="C107" s="109"/>
      <c r="D107" s="29" t="s">
        <v>43</v>
      </c>
      <c r="E107" s="86">
        <f>E123</f>
        <v>1500000</v>
      </c>
    </row>
    <row r="108" spans="1:5" x14ac:dyDescent="0.2">
      <c r="A108" s="70" t="s">
        <v>12</v>
      </c>
      <c r="B108" s="14"/>
      <c r="C108" s="16"/>
      <c r="D108" s="15"/>
      <c r="E108" s="71"/>
    </row>
    <row r="109" spans="1:5" ht="30" customHeight="1" x14ac:dyDescent="0.2">
      <c r="A109" s="70"/>
      <c r="B109" s="101" t="s">
        <v>44</v>
      </c>
      <c r="C109" s="101"/>
      <c r="D109" s="15" t="s">
        <v>45</v>
      </c>
      <c r="E109" s="71"/>
    </row>
    <row r="110" spans="1:5" hidden="1" x14ac:dyDescent="0.2">
      <c r="A110" s="70"/>
      <c r="B110" s="14"/>
      <c r="C110" s="16" t="s">
        <v>46</v>
      </c>
      <c r="D110" s="15" t="s">
        <v>47</v>
      </c>
      <c r="E110" s="71"/>
    </row>
    <row r="111" spans="1:5" hidden="1" x14ac:dyDescent="0.2">
      <c r="A111" s="70"/>
      <c r="B111" s="14"/>
      <c r="C111" s="16" t="s">
        <v>48</v>
      </c>
      <c r="D111" s="15" t="s">
        <v>49</v>
      </c>
      <c r="E111" s="71"/>
    </row>
    <row r="112" spans="1:5" hidden="1" x14ac:dyDescent="0.2">
      <c r="A112" s="70"/>
      <c r="B112" s="14"/>
      <c r="C112" s="16" t="s">
        <v>50</v>
      </c>
      <c r="D112" s="15" t="s">
        <v>51</v>
      </c>
      <c r="E112" s="71"/>
    </row>
    <row r="113" spans="1:5" hidden="1" x14ac:dyDescent="0.2">
      <c r="A113" s="70"/>
      <c r="B113" s="14"/>
      <c r="C113" s="16" t="s">
        <v>52</v>
      </c>
      <c r="D113" s="15" t="s">
        <v>53</v>
      </c>
      <c r="E113" s="71"/>
    </row>
    <row r="114" spans="1:5" hidden="1" x14ac:dyDescent="0.2">
      <c r="A114" s="70"/>
      <c r="B114" s="14"/>
      <c r="C114" s="16" t="s">
        <v>54</v>
      </c>
      <c r="D114" s="15" t="s">
        <v>55</v>
      </c>
      <c r="E114" s="71"/>
    </row>
    <row r="115" spans="1:5" hidden="1" x14ac:dyDescent="0.2">
      <c r="A115" s="70"/>
      <c r="B115" s="14"/>
      <c r="C115" s="16" t="s">
        <v>56</v>
      </c>
      <c r="D115" s="15" t="s">
        <v>57</v>
      </c>
      <c r="E115" s="71"/>
    </row>
    <row r="116" spans="1:5" ht="27.75" hidden="1" customHeight="1" x14ac:dyDescent="0.2">
      <c r="A116" s="70"/>
      <c r="B116" s="14"/>
      <c r="C116" s="21" t="s">
        <v>58</v>
      </c>
      <c r="D116" s="15" t="s">
        <v>59</v>
      </c>
      <c r="E116" s="71"/>
    </row>
    <row r="117" spans="1:5" hidden="1" x14ac:dyDescent="0.2">
      <c r="A117" s="70"/>
      <c r="B117" s="14"/>
      <c r="C117" s="16" t="s">
        <v>60</v>
      </c>
      <c r="D117" s="15" t="s">
        <v>61</v>
      </c>
      <c r="E117" s="71"/>
    </row>
    <row r="118" spans="1:5" hidden="1" x14ac:dyDescent="0.2">
      <c r="A118" s="70"/>
      <c r="B118" s="14"/>
      <c r="C118" s="16" t="s">
        <v>62</v>
      </c>
      <c r="D118" s="15" t="s">
        <v>63</v>
      </c>
      <c r="E118" s="71"/>
    </row>
    <row r="119" spans="1:5" s="3" customFormat="1" ht="30" customHeight="1" x14ac:dyDescent="0.2">
      <c r="A119" s="72"/>
      <c r="B119" s="97" t="s">
        <v>64</v>
      </c>
      <c r="C119" s="97"/>
      <c r="D119" s="15" t="s">
        <v>65</v>
      </c>
      <c r="E119" s="73"/>
    </row>
    <row r="120" spans="1:5" s="3" customFormat="1" ht="12.75" hidden="1" customHeight="1" x14ac:dyDescent="0.2">
      <c r="A120" s="72"/>
      <c r="B120" s="17"/>
      <c r="C120" s="18" t="s">
        <v>66</v>
      </c>
      <c r="D120" s="17" t="s">
        <v>67</v>
      </c>
      <c r="E120" s="73"/>
    </row>
    <row r="121" spans="1:5" s="3" customFormat="1" ht="12" hidden="1" customHeight="1" x14ac:dyDescent="0.2">
      <c r="A121" s="72"/>
      <c r="B121" s="17"/>
      <c r="C121" s="18" t="s">
        <v>68</v>
      </c>
      <c r="D121" s="17" t="s">
        <v>69</v>
      </c>
      <c r="E121" s="73"/>
    </row>
    <row r="122" spans="1:5" s="3" customFormat="1" ht="26.25" hidden="1" customHeight="1" x14ac:dyDescent="0.2">
      <c r="A122" s="72"/>
      <c r="B122" s="17"/>
      <c r="C122" s="22" t="s">
        <v>70</v>
      </c>
      <c r="D122" s="17" t="s">
        <v>71</v>
      </c>
      <c r="E122" s="73"/>
    </row>
    <row r="123" spans="1:5" ht="35.1" customHeight="1" x14ac:dyDescent="0.2">
      <c r="A123" s="74"/>
      <c r="B123" s="45" t="s">
        <v>72</v>
      </c>
      <c r="C123" s="45"/>
      <c r="D123" s="38" t="s">
        <v>73</v>
      </c>
      <c r="E123" s="76">
        <v>1500000</v>
      </c>
    </row>
    <row r="124" spans="1:5" ht="31.9" customHeight="1" x14ac:dyDescent="0.25">
      <c r="A124" s="137" t="s">
        <v>128</v>
      </c>
      <c r="B124" s="138"/>
      <c r="C124" s="138"/>
      <c r="D124" s="29" t="s">
        <v>74</v>
      </c>
      <c r="E124" s="75">
        <f>E134+E132</f>
        <v>6330000</v>
      </c>
    </row>
    <row r="125" spans="1:5" x14ac:dyDescent="0.2">
      <c r="A125" s="70" t="s">
        <v>12</v>
      </c>
      <c r="B125" s="14"/>
      <c r="C125" s="16"/>
      <c r="D125" s="15"/>
      <c r="E125" s="71"/>
    </row>
    <row r="126" spans="1:5" ht="24.95" customHeight="1" x14ac:dyDescent="0.2">
      <c r="A126" s="70"/>
      <c r="B126" s="105" t="s">
        <v>75</v>
      </c>
      <c r="C126" s="105"/>
      <c r="D126" s="20" t="s">
        <v>76</v>
      </c>
      <c r="E126" s="71"/>
    </row>
    <row r="127" spans="1:5" hidden="1" x14ac:dyDescent="0.2">
      <c r="A127" s="70"/>
      <c r="B127" s="23"/>
      <c r="C127" s="13" t="s">
        <v>77</v>
      </c>
      <c r="D127" s="20" t="s">
        <v>78</v>
      </c>
      <c r="E127" s="71"/>
    </row>
    <row r="128" spans="1:5" hidden="1" x14ac:dyDescent="0.2">
      <c r="A128" s="70"/>
      <c r="B128" s="23"/>
      <c r="C128" s="19" t="s">
        <v>79</v>
      </c>
      <c r="D128" s="20" t="s">
        <v>80</v>
      </c>
      <c r="E128" s="71"/>
    </row>
    <row r="129" spans="1:5" ht="31.5" customHeight="1" x14ac:dyDescent="0.2">
      <c r="A129" s="70"/>
      <c r="B129" s="97" t="s">
        <v>81</v>
      </c>
      <c r="C129" s="97"/>
      <c r="D129" s="20" t="s">
        <v>82</v>
      </c>
      <c r="E129" s="71"/>
    </row>
    <row r="130" spans="1:5" hidden="1" x14ac:dyDescent="0.2">
      <c r="A130" s="70"/>
      <c r="B130" s="13"/>
      <c r="C130" s="23" t="s">
        <v>83</v>
      </c>
      <c r="D130" s="20" t="s">
        <v>84</v>
      </c>
      <c r="E130" s="71"/>
    </row>
    <row r="131" spans="1:5" hidden="1" x14ac:dyDescent="0.2">
      <c r="A131" s="70"/>
      <c r="B131" s="13"/>
      <c r="C131" s="23" t="s">
        <v>85</v>
      </c>
      <c r="D131" s="20" t="s">
        <v>86</v>
      </c>
      <c r="E131" s="71"/>
    </row>
    <row r="132" spans="1:5" ht="24.95" customHeight="1" x14ac:dyDescent="0.2">
      <c r="A132" s="70"/>
      <c r="B132" s="32" t="s">
        <v>87</v>
      </c>
      <c r="C132" s="32"/>
      <c r="D132" s="34" t="s">
        <v>88</v>
      </c>
      <c r="E132" s="65">
        <v>800000</v>
      </c>
    </row>
    <row r="133" spans="1:5" hidden="1" x14ac:dyDescent="0.2">
      <c r="A133" s="70"/>
      <c r="B133" s="23" t="s">
        <v>89</v>
      </c>
      <c r="C133" s="23"/>
      <c r="D133" s="20" t="s">
        <v>90</v>
      </c>
      <c r="E133" s="71"/>
    </row>
    <row r="134" spans="1:5" ht="30" customHeight="1" x14ac:dyDescent="0.2">
      <c r="A134" s="70"/>
      <c r="B134" s="93" t="s">
        <v>91</v>
      </c>
      <c r="C134" s="93"/>
      <c r="D134" s="34" t="s">
        <v>92</v>
      </c>
      <c r="E134" s="65">
        <v>5530000</v>
      </c>
    </row>
    <row r="135" spans="1:5" ht="35.1" customHeight="1" x14ac:dyDescent="0.25">
      <c r="A135" s="130" t="s">
        <v>93</v>
      </c>
      <c r="B135" s="131"/>
      <c r="C135" s="132"/>
      <c r="D135" s="29" t="s">
        <v>94</v>
      </c>
      <c r="E135" s="69">
        <f>E137+E143</f>
        <v>35236447</v>
      </c>
    </row>
    <row r="136" spans="1:5" ht="12" customHeight="1" x14ac:dyDescent="0.2">
      <c r="A136" s="70" t="s">
        <v>12</v>
      </c>
      <c r="B136" s="14"/>
      <c r="C136" s="16"/>
      <c r="D136" s="15"/>
      <c r="E136" s="71"/>
    </row>
    <row r="137" spans="1:5" ht="24.95" customHeight="1" x14ac:dyDescent="0.2">
      <c r="A137" s="70"/>
      <c r="B137" s="39" t="s">
        <v>95</v>
      </c>
      <c r="C137" s="45"/>
      <c r="D137" s="38" t="s">
        <v>96</v>
      </c>
      <c r="E137" s="76">
        <f>E138+E140</f>
        <v>25136447</v>
      </c>
    </row>
    <row r="138" spans="1:5" ht="24.95" customHeight="1" x14ac:dyDescent="0.2">
      <c r="A138" s="70"/>
      <c r="B138" s="23"/>
      <c r="C138" s="35" t="s">
        <v>97</v>
      </c>
      <c r="D138" s="32" t="s">
        <v>98</v>
      </c>
      <c r="E138" s="65">
        <v>22436447</v>
      </c>
    </row>
    <row r="139" spans="1:5" ht="15" x14ac:dyDescent="0.2">
      <c r="A139" s="70"/>
      <c r="B139" s="23"/>
      <c r="C139" s="35" t="s">
        <v>99</v>
      </c>
      <c r="D139" s="32" t="s">
        <v>100</v>
      </c>
      <c r="E139" s="65"/>
    </row>
    <row r="140" spans="1:5" ht="15" x14ac:dyDescent="0.2">
      <c r="A140" s="70"/>
      <c r="B140" s="23"/>
      <c r="C140" s="32" t="s">
        <v>101</v>
      </c>
      <c r="D140" s="32" t="s">
        <v>102</v>
      </c>
      <c r="E140" s="65">
        <v>2700000</v>
      </c>
    </row>
    <row r="141" spans="1:5" ht="15" hidden="1" x14ac:dyDescent="0.2">
      <c r="A141" s="70"/>
      <c r="B141" s="23" t="s">
        <v>103</v>
      </c>
      <c r="C141" s="32"/>
      <c r="D141" s="34" t="s">
        <v>104</v>
      </c>
      <c r="E141" s="65"/>
    </row>
    <row r="142" spans="1:5" ht="14.25" hidden="1" customHeight="1" x14ac:dyDescent="0.2">
      <c r="A142" s="70"/>
      <c r="B142" s="23"/>
      <c r="C142" s="32" t="s">
        <v>105</v>
      </c>
      <c r="D142" s="34" t="s">
        <v>106</v>
      </c>
      <c r="E142" s="65"/>
    </row>
    <row r="143" spans="1:5" s="3" customFormat="1" ht="24.95" customHeight="1" thickBot="1" x14ac:dyDescent="0.25">
      <c r="A143" s="87"/>
      <c r="B143" s="88" t="s">
        <v>107</v>
      </c>
      <c r="C143" s="89"/>
      <c r="D143" s="89" t="s">
        <v>108</v>
      </c>
      <c r="E143" s="90">
        <v>10100000</v>
      </c>
    </row>
    <row r="144" spans="1:5" s="3" customFormat="1" ht="31.5" customHeight="1" x14ac:dyDescent="0.2">
      <c r="A144" s="5"/>
      <c r="B144" s="5"/>
      <c r="C144" s="5"/>
      <c r="D144" s="5"/>
      <c r="E144" s="5"/>
    </row>
    <row r="145" spans="3:5" ht="20.100000000000001" customHeight="1" x14ac:dyDescent="0.2">
      <c r="C145" s="4" t="s">
        <v>114</v>
      </c>
    </row>
    <row r="146" spans="3:5" ht="20.100000000000001" customHeight="1" x14ac:dyDescent="0.2">
      <c r="C146" s="56" t="s">
        <v>130</v>
      </c>
      <c r="D146" s="24"/>
      <c r="E146" s="24" t="s">
        <v>117</v>
      </c>
    </row>
    <row r="147" spans="3:5" ht="20.100000000000001" customHeight="1" x14ac:dyDescent="0.25">
      <c r="C147" s="57" t="s">
        <v>131</v>
      </c>
      <c r="D147" s="25"/>
      <c r="E147" s="25" t="s">
        <v>118</v>
      </c>
    </row>
    <row r="148" spans="3:5" ht="20.100000000000001" customHeight="1" x14ac:dyDescent="0.2"/>
    <row r="149" spans="3:5" ht="20.100000000000001" customHeight="1" x14ac:dyDescent="0.2"/>
    <row r="150" spans="3:5" ht="20.100000000000001" customHeight="1" x14ac:dyDescent="0.2"/>
    <row r="151" spans="3:5" ht="20.100000000000001" customHeight="1" x14ac:dyDescent="0.2"/>
    <row r="152" spans="3:5" ht="20.100000000000001" customHeight="1" x14ac:dyDescent="0.2"/>
    <row r="153" spans="3:5" ht="20.100000000000001" customHeight="1" x14ac:dyDescent="0.2"/>
    <row r="154" spans="3:5" ht="20.100000000000001" customHeight="1" x14ac:dyDescent="0.2"/>
  </sheetData>
  <sheetProtection selectLockedCells="1" selectUnlockedCells="1"/>
  <mergeCells count="39">
    <mergeCell ref="A135:C135"/>
    <mergeCell ref="A61:C61"/>
    <mergeCell ref="A76:C76"/>
    <mergeCell ref="A70:D70"/>
    <mergeCell ref="A85:D85"/>
    <mergeCell ref="B126:C126"/>
    <mergeCell ref="B129:C129"/>
    <mergeCell ref="B134:C134"/>
    <mergeCell ref="A124:C124"/>
    <mergeCell ref="A91:C91"/>
    <mergeCell ref="B96:C96"/>
    <mergeCell ref="A107:C107"/>
    <mergeCell ref="B109:C109"/>
    <mergeCell ref="B119:C119"/>
    <mergeCell ref="A10:C10"/>
    <mergeCell ref="A11:C11"/>
    <mergeCell ref="A16:D16"/>
    <mergeCell ref="B13:C13"/>
    <mergeCell ref="A4:E4"/>
    <mergeCell ref="A5:E5"/>
    <mergeCell ref="A7:C9"/>
    <mergeCell ref="D7:D9"/>
    <mergeCell ref="E7:E9"/>
    <mergeCell ref="A1:C1"/>
    <mergeCell ref="B88:C88"/>
    <mergeCell ref="A90:C90"/>
    <mergeCell ref="B55:C55"/>
    <mergeCell ref="B60:C60"/>
    <mergeCell ref="B73:C73"/>
    <mergeCell ref="A75:C75"/>
    <mergeCell ref="B35:C35"/>
    <mergeCell ref="B45:C45"/>
    <mergeCell ref="A50:C50"/>
    <mergeCell ref="B52:C52"/>
    <mergeCell ref="A17:C17"/>
    <mergeCell ref="B22:C22"/>
    <mergeCell ref="A33:C33"/>
    <mergeCell ref="B14:C14"/>
    <mergeCell ref="B15:C15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portrait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2021-05-20T06:23:10Z</cp:lastPrinted>
  <dcterms:created xsi:type="dcterms:W3CDTF">2021-05-05T08:29:27Z</dcterms:created>
  <dcterms:modified xsi:type="dcterms:W3CDTF">2021-05-20T06:23:16Z</dcterms:modified>
</cp:coreProperties>
</file>