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<sst xmlns="http://schemas.openxmlformats.org/spreadsheetml/2006/main" count="69" uniqueCount="69">
  <si>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</si>
  <si>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</si>
  <si>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</si>
  <si>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</si>
  <si>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</si>
  <si>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</si>
  <si>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</si>
  <si>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</si>
  <si>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</si>
  <si>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Întocmire PUG al municipiului Satu Mare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</si>
  <si>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</si>
  <si>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</si>
  <si>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</si>
  <si>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</si>
  <si>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</si>
  <si>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</si>
  <si>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</si>
  <si>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</si>
  <si>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</si>
  <si>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Reabilitarea clădirii unităţii de învăţământ situată pe strada Wolfenbuttel nr. 6-8</t>
  </si>
  <si>
    <t>PUZ Zona Bercu Rosu</t>
  </si>
  <si>
    <t>Total Cap. 68</t>
  </si>
  <si>
    <t>Total Cap. 70</t>
  </si>
  <si>
    <t>Parcare etajată str.Kogălniceanu</t>
  </si>
  <si>
    <t>Reabilitare baza sportivă str. 24 ianuarie, nr.2 (Club sportiv școlar)</t>
  </si>
  <si>
    <t>Parcare etajată str. Decebal</t>
  </si>
  <si>
    <t>Pista de biciclete pe coronamentul digului mal drept al râului Someș de la stația de epurare până la limita administrativă a Municipilui Satu Mare spre comuna Dara</t>
  </si>
  <si>
    <t>Modernizarea și extinderea traseului pietonal și velo Centru vechi</t>
  </si>
  <si>
    <t>Transformarea zonei degradate malurile Someşului ȋntre cele 2 poduri ȋn zonă de petrecere a timpului liber pentru comunitate</t>
  </si>
  <si>
    <t>Modernizarea pistei de biciclete Pod Golescu și construirea unui pasaj suprateran pentru pietoni și bicicliști în intersecția Crinul</t>
  </si>
  <si>
    <t>Regenerarea fizică şi socială a comunităţii marginalizate din zona Turnul Pompierilor - Regenerarea fizică a zonei Turnul Pompierilor prin activități care vizează dezvoltarea comunitară și siguranța publică</t>
  </si>
  <si>
    <t>Regenararea fizică a zonei Ostrovului</t>
  </si>
  <si>
    <t>Cap. 74 Protecția mediului</t>
  </si>
  <si>
    <t>Total Cap.74</t>
  </si>
  <si>
    <t>Reactualizarea Hărții de zgomot a Municipiului Satu Mare</t>
  </si>
  <si>
    <t>Extinderea iluminatului public in parcarile din cartierele Micro 17, Carpati 1, Carpati 2</t>
  </si>
  <si>
    <t>Extinderea iluminatului public pe străzile Mihai Viteazu, str.Crăieselor și parcarea situată pe strada Uzinei (lângă Pod Decebal)</t>
  </si>
  <si>
    <t>Extindere iluminat public pe str. Aurel Vlaicu</t>
  </si>
  <si>
    <t xml:space="preserve">Stații de reîncărcare pentru vehicule electrice și electrice hibrid plug-in </t>
  </si>
  <si>
    <t>studiilor de fezabilitate, documentaţiilor tehnico-economice şi de urbanism pe anul 2019</t>
  </si>
  <si>
    <t>Modernizare str.Dorobantilor</t>
  </si>
  <si>
    <t>Largire b-dul L.Blaga, între str.Dorobanților și str.Căprioarei</t>
  </si>
  <si>
    <t>Achiziție Registrul local al semnalizării rutiere din municipiul Satu Mare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</si>
  <si>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</si>
  <si>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</si>
  <si>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Extinderea iluminatului public pe străzile Platanului, str.Oituz, str.Transilvania nr.7, str.Izvorului, str.Lazarului, Aleea Milcov - parcările</t>
  </si>
  <si>
    <t xml:space="preserve">PUZ Reglementare profile stradale în zona de Nord-Vest a municipiului Satu Mare </t>
  </si>
  <si>
    <t>Reabilitare fațadă și acoperiș la imobilul situat pe strada Ștefan cel mare nr.16</t>
  </si>
  <si>
    <t>Reabilitare fațadă și acoperiș la imobilul situat pe strada Ștefan cel mare nr.14</t>
  </si>
  <si>
    <t>Reabilitare fațadă și acoperiș la imobilul situat pe strada Iuliu Maniu nr.1</t>
  </si>
  <si>
    <t>Reabilitare fațadă și acoperiș la imobilul situat pe strada Horea nr.2</t>
  </si>
  <si>
    <t>Reabilitare fațadă și acoperiș la imobilul situat pe strada Horea nr.6</t>
  </si>
  <si>
    <t>Reabilitare fațadă și acoperiș la imobilul situat pe strada P-ța Libertății nr.4, nr.10</t>
  </si>
  <si>
    <t>Reabilitare fațadă și acoperiș la imobilul situat pe strada P-ța Libertății nr.12-13</t>
  </si>
  <si>
    <t>Reabilitare fațadă și acoperiș la imobilul situat pe strada P-ța Libertății nr.14-15</t>
  </si>
  <si>
    <t>Reabilitare fațadă și acoperiș la imobilul situat pe strada P-ța Libertății nr.16</t>
  </si>
  <si>
    <t>Reabilitare fațadă și acoperiș la imobilul situat pe strada P-ța Libertății nr.17</t>
  </si>
  <si>
    <t>Reabilitare fațadă și acoperiș la imobilul situat pe strada Ruha István Átjáró nr.1</t>
  </si>
  <si>
    <t>Reabilitare fațadă și acoperiș la imobilul situat pe strada Ruha István Átjáró  nr.2</t>
  </si>
  <si>
    <t>Documentație tehnică pentru obținerea Autorizației I.S.U. pentru corpul C5 a Liceului Teoretic German "Johann Ettinger"</t>
  </si>
  <si>
    <t>Realizarea unui sistem informațional geografic care centralizează informațiile referitoare la indicatoarele, marcajele rutiere existente de pe raza Municipiului Satu Mare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</si>
  <si>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</si>
  <si>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</si>
  <si>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</si>
  <si>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ANEXA nr. 3 la H.C.L. nr. 219/31.10.2019</t>
  </si>
  <si>
    <t>PREȘEDINTE DE ȘEDINȚĂ,</t>
  </si>
  <si>
    <t>SECRETAR,</t>
  </si>
  <si>
    <t>SZEJKE OTTILIA</t>
  </si>
  <si>
    <t>MIHAELA MARIA RACOLȚA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</si>
</sst>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[$-418]d\ mmmm\ yyyy"/>
    <numFmt numFmtId="185" formatCode="[$-418]dddd\,\ dd\ mmmm\ yyyy"/>
    <numFmt numFmtId="186" formatCode="dd/mm/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[$¥€-2]\ #,##0.00_);[Red]\([$¥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3" fontId="7" fillId="32" borderId="11" xfId="0" applyNumberFormat="1" applyFont="1" applyFill="1" applyBorder="1" applyAlignment="1">
      <alignment horizontal="right" wrapText="1"/>
    </xf>
    <xf numFmtId="0" fontId="7" fillId="32" borderId="11" xfId="0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1" xfId="0" applyFont="1" applyFill="1" applyBorder="1" applyAlignment="1">
      <alignment horizontal="center" wrapText="1"/>
    </xf>
    <xf numFmtId="3" fontId="7" fillId="32" borderId="13" xfId="0" applyNumberFormat="1" applyFont="1" applyFill="1" applyBorder="1" applyAlignment="1">
      <alignment horizontal="right"/>
    </xf>
    <xf numFmtId="3" fontId="7" fillId="32" borderId="13" xfId="0" applyNumberFormat="1" applyFont="1" applyFill="1" applyBorder="1" applyAlignment="1" applyProtection="1">
      <alignment/>
      <protection locked="0"/>
    </xf>
    <xf numFmtId="0" fontId="6" fillId="32" borderId="11" xfId="0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1" xfId="0" applyFont="1" applyFill="1" applyBorder="1" applyAlignment="1">
      <alignment wrapText="1"/>
    </xf>
    <xf numFmtId="0" fontId="6" fillId="32" borderId="13" xfId="0" applyFont="1" applyFill="1" applyBorder="1" applyAlignment="1">
      <alignment wrapText="1"/>
    </xf>
    <xf numFmtId="3" fontId="6" fillId="32" borderId="11" xfId="0" applyNumberFormat="1" applyFont="1" applyFill="1" applyBorder="1" applyAlignment="1">
      <alignment horizontal="right"/>
    </xf>
    <xf numFmtId="0" fontId="6" fillId="32" borderId="12" xfId="0" applyFont="1" applyFill="1" applyBorder="1" applyAlignment="1">
      <alignment horizontal="left" wrapText="1"/>
    </xf>
    <xf numFmtId="3" fontId="6" fillId="32" borderId="13" xfId="0" applyNumberFormat="1" applyFont="1" applyFill="1" applyBorder="1" applyAlignment="1">
      <alignment horizontal="right"/>
    </xf>
    <xf numFmtId="3" fontId="6" fillId="32" borderId="13" xfId="0" applyNumberFormat="1" applyFont="1" applyFill="1" applyBorder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3" fontId="6" fillId="33" borderId="13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3" fontId="6" fillId="33" borderId="1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3" fontId="2" fillId="32" borderId="0" xfId="0" applyNumberFormat="1" applyFont="1" applyFill="1" applyAlignment="1">
      <alignment horizontal="left"/>
    </xf>
    <xf numFmtId="4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5" fillId="32" borderId="0" xfId="0" applyFont="1" applyFill="1" applyAlignment="1">
      <alignment/>
    </xf>
    <xf numFmtId="0" fontId="25" fillId="0" borderId="0" xfId="0" applyFont="1" applyAlignment="1">
      <alignment/>
    </xf>
    <xf numFmtId="0" fontId="2" fillId="32" borderId="0" xfId="0" applyFont="1" applyFill="1" applyBorder="1" applyAlignment="1">
      <alignment/>
    </xf>
    <xf numFmtId="3" fontId="26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vertical="center"/>
    </xf>
    <xf numFmtId="3" fontId="2" fillId="32" borderId="0" xfId="0" applyNumberFormat="1" applyFont="1" applyFill="1" applyBorder="1" applyAlignment="1">
      <alignment/>
    </xf>
    <xf numFmtId="16" fontId="2" fillId="32" borderId="0" xfId="0" applyNumberFormat="1" applyFont="1" applyFill="1" applyAlignment="1">
      <alignment vertical="center"/>
    </xf>
    <xf numFmtId="14" fontId="2" fillId="32" borderId="0" xfId="0" applyNumberFormat="1" applyFont="1" applyFill="1" applyAlignment="1">
      <alignment horizontal="left"/>
    </xf>
    <xf numFmtId="3" fontId="26" fillId="32" borderId="0" xfId="0" applyNumberFormat="1" applyFont="1" applyFill="1" applyAlignment="1">
      <alignment/>
    </xf>
    <xf numFmtId="14" fontId="2" fillId="32" borderId="0" xfId="0" applyNumberFormat="1" applyFont="1" applyFill="1" applyAlignment="1">
      <alignment horizontal="left"/>
    </xf>
    <xf numFmtId="3" fontId="2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4" fontId="2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65</xdr:row>
      <xdr:rowOff>19050</xdr:rowOff>
    </xdr:from>
    <xdr:to>
      <xdr:col>1</xdr:col>
      <xdr:colOff>1857375</xdr:colOff>
      <xdr:row>69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5506700"/>
          <a:ext cx="19812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65</xdr:row>
      <xdr:rowOff>28575</xdr:rowOff>
    </xdr:from>
    <xdr:to>
      <xdr:col>1</xdr:col>
      <xdr:colOff>3476625</xdr:colOff>
      <xdr:row>67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5516225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65</xdr:row>
      <xdr:rowOff>38100</xdr:rowOff>
    </xdr:from>
    <xdr:to>
      <xdr:col>2</xdr:col>
      <xdr:colOff>838200</xdr:colOff>
      <xdr:row>67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55257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65</xdr:row>
      <xdr:rowOff>19050</xdr:rowOff>
    </xdr:from>
    <xdr:to>
      <xdr:col>4</xdr:col>
      <xdr:colOff>885825</xdr:colOff>
      <xdr:row>69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5506700"/>
          <a:ext cx="15811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101"/>
  <sheetViews>
    <sheetView showGridLines="0" tabSelected="1" zoomScale="120" zoomScaleNormal="120" zoomScalePageLayoutView="0" workbookViewId="0" topLeftCell="A1">
      <selection activeCell="A72" sqref="A72:IV73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72" t="s">
        <v>64</v>
      </c>
      <c r="B1" s="72"/>
      <c r="C1" s="72"/>
      <c r="D1" s="72"/>
      <c r="E1" s="72"/>
      <c r="F1" s="37"/>
    </row>
    <row r="2" spans="1:6" ht="15.75">
      <c r="A2" s="50"/>
      <c r="B2" s="51"/>
      <c r="C2" s="51"/>
      <c r="D2" s="51"/>
      <c r="E2" s="51"/>
      <c r="F2" s="51"/>
    </row>
    <row r="3" spans="1:6" ht="15.75">
      <c r="A3" s="50"/>
      <c r="B3" s="51"/>
      <c r="C3" s="51"/>
      <c r="D3" s="51"/>
      <c r="E3" s="51"/>
      <c r="F3" s="51"/>
    </row>
    <row r="4" spans="1:6" ht="15.75">
      <c r="A4" s="50"/>
      <c r="B4" s="51"/>
      <c r="C4" s="51"/>
      <c r="D4" s="51"/>
      <c r="E4" s="51"/>
      <c r="F4" s="51"/>
    </row>
    <row r="5" spans="1:5" ht="18" customHeight="1">
      <c r="A5" s="66" t="s">
        <v>10</v>
      </c>
      <c r="B5" s="66"/>
      <c r="C5" s="66"/>
      <c r="D5" s="66"/>
      <c r="E5" s="66"/>
    </row>
    <row r="6" spans="1:6" ht="15.75">
      <c r="A6" s="66" t="s">
        <v>39</v>
      </c>
      <c r="B6" s="66"/>
      <c r="C6" s="66"/>
      <c r="D6" s="66"/>
      <c r="E6" s="66"/>
      <c r="F6" s="66"/>
    </row>
    <row r="7" spans="1:6" ht="15.75">
      <c r="A7" s="52"/>
      <c r="B7" s="52"/>
      <c r="C7" s="52"/>
      <c r="D7" s="52"/>
      <c r="E7" s="52"/>
      <c r="F7" s="52"/>
    </row>
    <row r="8" spans="1:6" ht="15.75">
      <c r="A8" s="52"/>
      <c r="B8" s="52"/>
      <c r="C8" s="52"/>
      <c r="D8" s="52"/>
      <c r="E8" s="52"/>
      <c r="F8" s="52"/>
    </row>
    <row r="9" spans="4:5" ht="15.75">
      <c r="D9" s="8" t="s">
        <v>13</v>
      </c>
      <c r="E9" s="9"/>
    </row>
    <row r="10" spans="1:6" ht="15.75">
      <c r="A10" s="65" t="s">
        <v>0</v>
      </c>
      <c r="B10" s="64" t="s">
        <v>1</v>
      </c>
      <c r="C10" s="67" t="s">
        <v>8</v>
      </c>
      <c r="D10" s="69" t="s">
        <v>5</v>
      </c>
      <c r="E10" s="70"/>
      <c r="F10" s="71"/>
    </row>
    <row r="11" spans="1:6" ht="27" customHeight="1">
      <c r="A11" s="65"/>
      <c r="B11" s="64"/>
      <c r="C11" s="68"/>
      <c r="D11" s="36" t="s">
        <v>3</v>
      </c>
      <c r="E11" s="36" t="s">
        <v>11</v>
      </c>
      <c r="F11" s="35" t="s">
        <v>12</v>
      </c>
    </row>
    <row r="12" spans="1:6" ht="15">
      <c r="A12" s="10"/>
      <c r="B12" s="53" t="s">
        <v>16</v>
      </c>
      <c r="C12" s="54"/>
      <c r="D12" s="54"/>
      <c r="E12" s="54"/>
      <c r="F12" s="55"/>
    </row>
    <row r="13" spans="1:6" ht="15">
      <c r="A13" s="20">
        <v>1</v>
      </c>
      <c r="B13" s="30" t="s">
        <v>19</v>
      </c>
      <c r="C13" s="21">
        <v>157000</v>
      </c>
      <c r="D13" s="21">
        <v>157000</v>
      </c>
      <c r="E13" s="22">
        <v>0</v>
      </c>
      <c r="F13" s="22">
        <v>0</v>
      </c>
    </row>
    <row r="14" spans="1:6" ht="15">
      <c r="A14" s="20">
        <v>2</v>
      </c>
      <c r="B14" s="23" t="s">
        <v>24</v>
      </c>
      <c r="C14" s="21">
        <v>50000</v>
      </c>
      <c r="D14" s="21">
        <v>50000</v>
      </c>
      <c r="E14" s="22">
        <v>0</v>
      </c>
      <c r="F14" s="22">
        <v>0</v>
      </c>
    </row>
    <row r="15" spans="1:6" s="2" customFormat="1" ht="28.5">
      <c r="A15" s="39">
        <v>3</v>
      </c>
      <c r="B15" s="40" t="s">
        <v>59</v>
      </c>
      <c r="C15" s="41">
        <v>1000</v>
      </c>
      <c r="D15" s="41">
        <v>1000</v>
      </c>
      <c r="E15" s="42">
        <v>0</v>
      </c>
      <c r="F15" s="42">
        <v>0</v>
      </c>
    </row>
    <row r="16" spans="1:6" s="2" customFormat="1" ht="15">
      <c r="A16" s="58" t="s">
        <v>17</v>
      </c>
      <c r="B16" s="59"/>
      <c r="C16" s="11">
        <f>SUM(C13:C15)</f>
        <v>208000</v>
      </c>
      <c r="D16" s="11">
        <f>SUM(D13:D15)</f>
        <v>208000</v>
      </c>
      <c r="E16" s="11">
        <f>SUM(E13:E15)</f>
        <v>0</v>
      </c>
      <c r="F16" s="11">
        <f>SUM(F13:F15)</f>
        <v>0</v>
      </c>
    </row>
    <row r="17" spans="1:6" ht="15.75">
      <c r="A17" s="12"/>
      <c r="B17" s="60" t="s">
        <v>18</v>
      </c>
      <c r="C17" s="61"/>
      <c r="D17" s="61"/>
      <c r="E17" s="61"/>
      <c r="F17" s="62"/>
    </row>
    <row r="18" spans="1:6" ht="42.75">
      <c r="A18" s="20">
        <v>1</v>
      </c>
      <c r="B18" s="24" t="s">
        <v>26</v>
      </c>
      <c r="C18" s="25">
        <v>100000</v>
      </c>
      <c r="D18" s="25">
        <v>100000</v>
      </c>
      <c r="E18" s="25">
        <v>0</v>
      </c>
      <c r="F18" s="25">
        <v>0</v>
      </c>
    </row>
    <row r="19" spans="1:6" ht="28.5">
      <c r="A19" s="20">
        <v>2</v>
      </c>
      <c r="B19" s="24" t="s">
        <v>28</v>
      </c>
      <c r="C19" s="25">
        <v>11000</v>
      </c>
      <c r="D19" s="25">
        <v>11000</v>
      </c>
      <c r="E19" s="25">
        <v>0</v>
      </c>
      <c r="F19" s="25">
        <v>0</v>
      </c>
    </row>
    <row r="20" spans="1:6" ht="15.75">
      <c r="A20" s="58" t="s">
        <v>14</v>
      </c>
      <c r="B20" s="59"/>
      <c r="C20" s="13">
        <f>SUM(C18:C19)</f>
        <v>111000</v>
      </c>
      <c r="D20" s="13">
        <f>SUM(D18:D19)</f>
        <v>111000</v>
      </c>
      <c r="E20" s="13">
        <f>SUM(E18:E19)</f>
        <v>0</v>
      </c>
      <c r="F20" s="13">
        <f>SUM(F18:F19)</f>
        <v>0</v>
      </c>
    </row>
    <row r="21" spans="1:6" ht="15.75">
      <c r="A21" s="33"/>
      <c r="B21" s="14" t="s">
        <v>15</v>
      </c>
      <c r="C21" s="15"/>
      <c r="D21" s="15"/>
      <c r="E21" s="15"/>
      <c r="F21" s="16"/>
    </row>
    <row r="22" spans="1:9" ht="42.75">
      <c r="A22" s="20">
        <v>1</v>
      </c>
      <c r="B22" s="26" t="s">
        <v>30</v>
      </c>
      <c r="C22" s="25">
        <v>154581</v>
      </c>
      <c r="D22" s="25">
        <v>154581</v>
      </c>
      <c r="E22" s="27">
        <v>0</v>
      </c>
      <c r="F22" s="25">
        <v>0</v>
      </c>
      <c r="H22" s="4"/>
      <c r="I22" s="4"/>
    </row>
    <row r="23" spans="1:9" ht="28.5">
      <c r="A23" s="20">
        <v>2</v>
      </c>
      <c r="B23" s="26" t="s">
        <v>43</v>
      </c>
      <c r="C23" s="25">
        <v>1000</v>
      </c>
      <c r="D23" s="25">
        <v>1000</v>
      </c>
      <c r="E23" s="27">
        <v>0</v>
      </c>
      <c r="F23" s="25">
        <v>0</v>
      </c>
      <c r="H23" s="4"/>
      <c r="I23" s="4"/>
    </row>
    <row r="24" spans="1:9" ht="28.5">
      <c r="A24" s="20">
        <v>3</v>
      </c>
      <c r="B24" s="26" t="s">
        <v>44</v>
      </c>
      <c r="C24" s="25">
        <v>1000</v>
      </c>
      <c r="D24" s="25">
        <v>1000</v>
      </c>
      <c r="E24" s="27">
        <v>0</v>
      </c>
      <c r="F24" s="25">
        <v>0</v>
      </c>
      <c r="H24" s="4"/>
      <c r="I24" s="4"/>
    </row>
    <row r="25" spans="1:9" ht="15">
      <c r="A25" s="20">
        <v>4</v>
      </c>
      <c r="B25" s="26" t="s">
        <v>31</v>
      </c>
      <c r="C25" s="25">
        <v>134000</v>
      </c>
      <c r="D25" s="25">
        <v>134000</v>
      </c>
      <c r="E25" s="27">
        <v>0</v>
      </c>
      <c r="F25" s="25">
        <v>0</v>
      </c>
      <c r="H25" s="4"/>
      <c r="I25" s="4"/>
    </row>
    <row r="26" spans="1:9" ht="15.75">
      <c r="A26" s="58" t="s">
        <v>21</v>
      </c>
      <c r="B26" s="59"/>
      <c r="C26" s="13">
        <f>SUM(C22:C25)</f>
        <v>290581</v>
      </c>
      <c r="D26" s="13">
        <f>SUM(D22:D25)</f>
        <v>290581</v>
      </c>
      <c r="E26" s="13">
        <v>0</v>
      </c>
      <c r="F26" s="13">
        <f>SUM(F22:F25)</f>
        <v>0</v>
      </c>
      <c r="H26" s="4"/>
      <c r="I26" s="4"/>
    </row>
    <row r="27" spans="1:9" ht="15.75">
      <c r="A27" s="17"/>
      <c r="B27" s="14" t="s">
        <v>4</v>
      </c>
      <c r="C27" s="15"/>
      <c r="D27" s="15"/>
      <c r="E27" s="15"/>
      <c r="F27" s="16"/>
      <c r="H27" s="4"/>
      <c r="I27" s="4"/>
    </row>
    <row r="28" spans="1:6" ht="15">
      <c r="A28" s="20">
        <v>1</v>
      </c>
      <c r="B28" s="23" t="s">
        <v>9</v>
      </c>
      <c r="C28" s="25">
        <v>1000</v>
      </c>
      <c r="D28" s="25">
        <v>1000</v>
      </c>
      <c r="E28" s="25">
        <v>0</v>
      </c>
      <c r="F28" s="22">
        <v>0</v>
      </c>
    </row>
    <row r="29" spans="1:7" ht="28.5">
      <c r="A29" s="39">
        <v>2</v>
      </c>
      <c r="B29" s="46" t="s">
        <v>35</v>
      </c>
      <c r="C29" s="48">
        <v>1000</v>
      </c>
      <c r="D29" s="48">
        <v>1000</v>
      </c>
      <c r="E29" s="44">
        <v>0</v>
      </c>
      <c r="F29" s="44">
        <v>0</v>
      </c>
      <c r="G29" s="3"/>
    </row>
    <row r="30" spans="1:7" ht="28.5">
      <c r="A30" s="20">
        <v>3</v>
      </c>
      <c r="B30" s="24" t="s">
        <v>36</v>
      </c>
      <c r="C30" s="25">
        <v>26000</v>
      </c>
      <c r="D30" s="28">
        <v>26000</v>
      </c>
      <c r="E30" s="27">
        <v>0</v>
      </c>
      <c r="F30" s="27">
        <v>0</v>
      </c>
      <c r="G30" s="3"/>
    </row>
    <row r="31" spans="1:7" ht="28.5">
      <c r="A31" s="20">
        <v>4</v>
      </c>
      <c r="B31" s="24" t="s">
        <v>45</v>
      </c>
      <c r="C31" s="25">
        <v>1000</v>
      </c>
      <c r="D31" s="28">
        <v>1000</v>
      </c>
      <c r="E31" s="27">
        <v>0</v>
      </c>
      <c r="F31" s="27">
        <v>0</v>
      </c>
      <c r="G31" s="3"/>
    </row>
    <row r="32" spans="1:7" ht="15">
      <c r="A32" s="39">
        <v>5</v>
      </c>
      <c r="B32" s="49" t="s">
        <v>23</v>
      </c>
      <c r="C32" s="48">
        <v>5000</v>
      </c>
      <c r="D32" s="41">
        <v>5000</v>
      </c>
      <c r="E32" s="48">
        <v>0</v>
      </c>
      <c r="F32" s="48">
        <v>0</v>
      </c>
      <c r="G32" s="3"/>
    </row>
    <row r="33" spans="1:7" ht="15">
      <c r="A33" s="39">
        <v>6</v>
      </c>
      <c r="B33" s="46" t="s">
        <v>25</v>
      </c>
      <c r="C33" s="48">
        <v>5000</v>
      </c>
      <c r="D33" s="48">
        <v>5000</v>
      </c>
      <c r="E33" s="44">
        <v>0</v>
      </c>
      <c r="F33" s="44">
        <v>0</v>
      </c>
      <c r="G33" s="3"/>
    </row>
    <row r="34" spans="1:7" ht="27.75" customHeight="1">
      <c r="A34" s="39">
        <v>8</v>
      </c>
      <c r="B34" s="46" t="s">
        <v>46</v>
      </c>
      <c r="C34" s="48">
        <v>1000</v>
      </c>
      <c r="D34" s="48">
        <v>1000</v>
      </c>
      <c r="E34" s="44">
        <v>0</v>
      </c>
      <c r="F34" s="44">
        <v>0</v>
      </c>
      <c r="G34" s="3"/>
    </row>
    <row r="35" spans="1:7" ht="15">
      <c r="A35" s="20">
        <v>9</v>
      </c>
      <c r="B35" s="24" t="s">
        <v>20</v>
      </c>
      <c r="C35" s="25">
        <v>1000</v>
      </c>
      <c r="D35" s="28">
        <v>1000</v>
      </c>
      <c r="E35" s="27">
        <v>0</v>
      </c>
      <c r="F35" s="27">
        <v>0</v>
      </c>
      <c r="G35" s="3"/>
    </row>
    <row r="36" spans="1:6" ht="15">
      <c r="A36" s="20">
        <v>10</v>
      </c>
      <c r="B36" s="24" t="s">
        <v>27</v>
      </c>
      <c r="C36" s="25">
        <v>154819</v>
      </c>
      <c r="D36" s="25">
        <v>154819</v>
      </c>
      <c r="E36" s="25">
        <v>0</v>
      </c>
      <c r="F36" s="25">
        <v>0</v>
      </c>
    </row>
    <row r="37" spans="1:6" ht="15">
      <c r="A37" s="20">
        <v>11</v>
      </c>
      <c r="B37" s="24" t="s">
        <v>37</v>
      </c>
      <c r="C37" s="27">
        <v>17000</v>
      </c>
      <c r="D37" s="27">
        <v>17000</v>
      </c>
      <c r="E37" s="27">
        <v>0</v>
      </c>
      <c r="F37" s="27">
        <v>0</v>
      </c>
    </row>
    <row r="38" spans="1:6" ht="15">
      <c r="A38" s="20">
        <v>12</v>
      </c>
      <c r="B38" s="24" t="s">
        <v>38</v>
      </c>
      <c r="C38" s="27">
        <v>27000</v>
      </c>
      <c r="D38" s="27">
        <v>27000</v>
      </c>
      <c r="E38" s="27">
        <v>0</v>
      </c>
      <c r="F38" s="27">
        <v>0</v>
      </c>
    </row>
    <row r="39" spans="1:6" ht="15">
      <c r="A39" s="20">
        <v>13</v>
      </c>
      <c r="B39" s="24" t="s">
        <v>42</v>
      </c>
      <c r="C39" s="27">
        <v>1000</v>
      </c>
      <c r="D39" s="27">
        <v>1000</v>
      </c>
      <c r="E39" s="27">
        <v>0</v>
      </c>
      <c r="F39" s="27">
        <v>0</v>
      </c>
    </row>
    <row r="40" spans="1:6" ht="15">
      <c r="A40" s="20">
        <v>14</v>
      </c>
      <c r="B40" s="32" t="s">
        <v>47</v>
      </c>
      <c r="C40" s="27">
        <v>1000</v>
      </c>
      <c r="D40" s="27">
        <v>1000</v>
      </c>
      <c r="E40" s="27">
        <v>0</v>
      </c>
      <c r="F40" s="27">
        <v>0</v>
      </c>
    </row>
    <row r="41" spans="1:6" ht="15">
      <c r="A41" s="20">
        <v>15</v>
      </c>
      <c r="B41" s="32" t="s">
        <v>48</v>
      </c>
      <c r="C41" s="27">
        <v>1000</v>
      </c>
      <c r="D41" s="27">
        <v>1000</v>
      </c>
      <c r="E41" s="27">
        <v>0</v>
      </c>
      <c r="F41" s="27">
        <v>0</v>
      </c>
    </row>
    <row r="42" spans="1:6" ht="15">
      <c r="A42" s="20">
        <v>16</v>
      </c>
      <c r="B42" s="32" t="s">
        <v>49</v>
      </c>
      <c r="C42" s="27">
        <v>1000</v>
      </c>
      <c r="D42" s="27">
        <v>1000</v>
      </c>
      <c r="E42" s="27">
        <v>0</v>
      </c>
      <c r="F42" s="27">
        <v>0</v>
      </c>
    </row>
    <row r="43" spans="1:6" ht="15">
      <c r="A43" s="20">
        <v>17</v>
      </c>
      <c r="B43" s="32" t="s">
        <v>50</v>
      </c>
      <c r="C43" s="27">
        <v>1000</v>
      </c>
      <c r="D43" s="27">
        <v>1000</v>
      </c>
      <c r="E43" s="27">
        <v>0</v>
      </c>
      <c r="F43" s="27">
        <v>0</v>
      </c>
    </row>
    <row r="44" spans="1:6" ht="15">
      <c r="A44" s="20">
        <v>18</v>
      </c>
      <c r="B44" s="32" t="s">
        <v>51</v>
      </c>
      <c r="C44" s="27">
        <v>1000</v>
      </c>
      <c r="D44" s="27">
        <v>1000</v>
      </c>
      <c r="E44" s="27">
        <v>0</v>
      </c>
      <c r="F44" s="27">
        <v>0</v>
      </c>
    </row>
    <row r="45" spans="1:6" ht="17.25" customHeight="1">
      <c r="A45" s="20">
        <v>19</v>
      </c>
      <c r="B45" s="32" t="s">
        <v>52</v>
      </c>
      <c r="C45" s="27">
        <v>1000</v>
      </c>
      <c r="D45" s="27">
        <v>1000</v>
      </c>
      <c r="E45" s="27">
        <v>0</v>
      </c>
      <c r="F45" s="27">
        <v>0</v>
      </c>
    </row>
    <row r="46" spans="1:6" ht="15">
      <c r="A46" s="20">
        <v>20</v>
      </c>
      <c r="B46" s="32" t="s">
        <v>53</v>
      </c>
      <c r="C46" s="27">
        <v>1000</v>
      </c>
      <c r="D46" s="27">
        <v>1000</v>
      </c>
      <c r="E46" s="27">
        <v>0</v>
      </c>
      <c r="F46" s="27">
        <v>0</v>
      </c>
    </row>
    <row r="47" spans="1:6" ht="15">
      <c r="A47" s="20">
        <v>21</v>
      </c>
      <c r="B47" s="32" t="s">
        <v>54</v>
      </c>
      <c r="C47" s="27">
        <v>1000</v>
      </c>
      <c r="D47" s="27">
        <v>1000</v>
      </c>
      <c r="E47" s="27">
        <v>0</v>
      </c>
      <c r="F47" s="27">
        <v>0</v>
      </c>
    </row>
    <row r="48" spans="1:6" ht="15">
      <c r="A48" s="20">
        <v>22</v>
      </c>
      <c r="B48" s="32" t="s">
        <v>55</v>
      </c>
      <c r="C48" s="27">
        <v>1000</v>
      </c>
      <c r="D48" s="27">
        <v>1000</v>
      </c>
      <c r="E48" s="27">
        <v>0</v>
      </c>
      <c r="F48" s="27">
        <v>0</v>
      </c>
    </row>
    <row r="49" spans="1:6" ht="15">
      <c r="A49" s="20">
        <v>23</v>
      </c>
      <c r="B49" s="32" t="s">
        <v>56</v>
      </c>
      <c r="C49" s="27">
        <v>1000</v>
      </c>
      <c r="D49" s="27">
        <v>1000</v>
      </c>
      <c r="E49" s="27">
        <v>0</v>
      </c>
      <c r="F49" s="27">
        <v>0</v>
      </c>
    </row>
    <row r="50" spans="1:6" ht="15">
      <c r="A50" s="20">
        <v>24</v>
      </c>
      <c r="B50" s="32" t="s">
        <v>57</v>
      </c>
      <c r="C50" s="27">
        <v>1000</v>
      </c>
      <c r="D50" s="27">
        <v>1000</v>
      </c>
      <c r="E50" s="27">
        <v>0</v>
      </c>
      <c r="F50" s="27">
        <v>0</v>
      </c>
    </row>
    <row r="51" spans="1:6" ht="15">
      <c r="A51" s="20">
        <v>25</v>
      </c>
      <c r="B51" s="32" t="s">
        <v>58</v>
      </c>
      <c r="C51" s="27">
        <v>1000</v>
      </c>
      <c r="D51" s="27">
        <v>1000</v>
      </c>
      <c r="E51" s="27">
        <v>0</v>
      </c>
      <c r="F51" s="27">
        <v>0</v>
      </c>
    </row>
    <row r="52" spans="1:6" ht="15">
      <c r="A52" s="39">
        <v>26</v>
      </c>
      <c r="B52" s="43" t="s">
        <v>63</v>
      </c>
      <c r="C52" s="44">
        <v>161000</v>
      </c>
      <c r="D52" s="44">
        <v>161000</v>
      </c>
      <c r="E52" s="44">
        <v>0</v>
      </c>
      <c r="F52" s="44">
        <v>0</v>
      </c>
    </row>
    <row r="53" spans="1:6" ht="28.5">
      <c r="A53" s="39">
        <v>27</v>
      </c>
      <c r="B53" s="43" t="s">
        <v>61</v>
      </c>
      <c r="C53" s="44">
        <v>1000</v>
      </c>
      <c r="D53" s="44">
        <v>1000</v>
      </c>
      <c r="E53" s="44">
        <v>0</v>
      </c>
      <c r="F53" s="44">
        <v>0</v>
      </c>
    </row>
    <row r="54" spans="1:6" ht="42.75">
      <c r="A54" s="39">
        <v>28</v>
      </c>
      <c r="B54" s="43" t="s">
        <v>60</v>
      </c>
      <c r="C54" s="44">
        <v>136000</v>
      </c>
      <c r="D54" s="44">
        <v>136000</v>
      </c>
      <c r="E54" s="44">
        <v>0</v>
      </c>
      <c r="F54" s="44">
        <v>0</v>
      </c>
    </row>
    <row r="55" spans="1:6" ht="15.75">
      <c r="A55" s="63" t="s">
        <v>22</v>
      </c>
      <c r="B55" s="63"/>
      <c r="C55" s="18">
        <f>SUM(C28:C54)</f>
        <v>550819</v>
      </c>
      <c r="D55" s="18">
        <f>SUM(D28:D54)</f>
        <v>550819</v>
      </c>
      <c r="E55" s="18">
        <f>SUM(E28:E54)</f>
        <v>0</v>
      </c>
      <c r="F55" s="18">
        <f>SUM(F28:F54)</f>
        <v>0</v>
      </c>
    </row>
    <row r="56" spans="1:6" ht="15.75">
      <c r="A56" s="33"/>
      <c r="B56" s="60" t="s">
        <v>32</v>
      </c>
      <c r="C56" s="61"/>
      <c r="D56" s="61"/>
      <c r="E56" s="61"/>
      <c r="F56" s="62"/>
    </row>
    <row r="57" spans="1:6" ht="15">
      <c r="A57" s="29">
        <v>1</v>
      </c>
      <c r="B57" s="38" t="s">
        <v>34</v>
      </c>
      <c r="C57" s="25">
        <v>137000</v>
      </c>
      <c r="D57" s="25">
        <v>137000</v>
      </c>
      <c r="E57" s="25">
        <v>0</v>
      </c>
      <c r="F57" s="25">
        <v>0</v>
      </c>
    </row>
    <row r="58" spans="1:6" ht="15.75">
      <c r="A58" s="33"/>
      <c r="B58" s="33" t="s">
        <v>33</v>
      </c>
      <c r="C58" s="13">
        <f>C57</f>
        <v>137000</v>
      </c>
      <c r="D58" s="13">
        <f>D57</f>
        <v>137000</v>
      </c>
      <c r="E58" s="13">
        <f>E57</f>
        <v>0</v>
      </c>
      <c r="F58" s="13">
        <f>F57</f>
        <v>0</v>
      </c>
    </row>
    <row r="59" spans="1:6" ht="13.5" customHeight="1">
      <c r="A59" s="12"/>
      <c r="B59" s="14" t="s">
        <v>6</v>
      </c>
      <c r="C59" s="15"/>
      <c r="D59" s="15"/>
      <c r="E59" s="15"/>
      <c r="F59" s="16"/>
    </row>
    <row r="60" spans="1:6" ht="15">
      <c r="A60" s="45">
        <v>1</v>
      </c>
      <c r="B60" s="46" t="s">
        <v>40</v>
      </c>
      <c r="C60" s="47">
        <v>1000</v>
      </c>
      <c r="D60" s="47">
        <v>1000</v>
      </c>
      <c r="E60" s="44">
        <v>0</v>
      </c>
      <c r="F60" s="44">
        <v>0</v>
      </c>
    </row>
    <row r="61" spans="1:6" ht="15">
      <c r="A61" s="45">
        <v>2</v>
      </c>
      <c r="B61" s="46" t="s">
        <v>41</v>
      </c>
      <c r="C61" s="47">
        <v>1000</v>
      </c>
      <c r="D61" s="47">
        <v>1000</v>
      </c>
      <c r="E61" s="44">
        <v>0</v>
      </c>
      <c r="F61" s="44">
        <v>0</v>
      </c>
    </row>
    <row r="62" spans="1:6" ht="15">
      <c r="A62" s="45">
        <v>3</v>
      </c>
      <c r="B62" s="49" t="s">
        <v>62</v>
      </c>
      <c r="C62" s="47">
        <v>1000</v>
      </c>
      <c r="D62" s="47">
        <v>1000</v>
      </c>
      <c r="E62" s="44">
        <v>0</v>
      </c>
      <c r="F62" s="44">
        <v>0</v>
      </c>
    </row>
    <row r="63" spans="1:6" ht="25.5" customHeight="1">
      <c r="A63" s="29">
        <v>4</v>
      </c>
      <c r="B63" s="31" t="s">
        <v>29</v>
      </c>
      <c r="C63" s="28">
        <v>157080</v>
      </c>
      <c r="D63" s="28">
        <v>157080</v>
      </c>
      <c r="E63" s="27">
        <v>0</v>
      </c>
      <c r="F63" s="27">
        <v>0</v>
      </c>
    </row>
    <row r="64" spans="1:6" ht="15.75">
      <c r="A64" s="58" t="s">
        <v>7</v>
      </c>
      <c r="B64" s="59"/>
      <c r="C64" s="18">
        <f>SUM(C60:C63)</f>
        <v>160080</v>
      </c>
      <c r="D64" s="18">
        <f>SUM(D60:D63)</f>
        <v>160080</v>
      </c>
      <c r="E64" s="18">
        <f>SUM(E60:E61)</f>
        <v>0</v>
      </c>
      <c r="F64" s="18">
        <f>SUM(F60:F63)</f>
        <v>0</v>
      </c>
    </row>
    <row r="65" spans="1:6" ht="15.75">
      <c r="A65" s="58" t="s">
        <v>2</v>
      </c>
      <c r="B65" s="59"/>
      <c r="C65" s="19">
        <f>C64+C58+C55+C26+C20+C16</f>
        <v>1457480</v>
      </c>
      <c r="D65" s="19">
        <f>D64+D58+D55+D26+D20+D16</f>
        <v>1457480</v>
      </c>
      <c r="E65" s="19">
        <f>E64+E58+E55+E26+E20+E16</f>
        <v>0</v>
      </c>
      <c r="F65" s="19">
        <f>F64+F58+F55+F26+F20+F16</f>
        <v>0</v>
      </c>
    </row>
    <row r="66" spans="1:6" s="80" customFormat="1" ht="15.75">
      <c r="A66" s="78"/>
      <c r="B66" s="78"/>
      <c r="C66" s="78"/>
      <c r="D66" s="78"/>
      <c r="E66" s="79"/>
      <c r="F66" s="78"/>
    </row>
    <row r="67" spans="1:8" s="80" customFormat="1" ht="15.75">
      <c r="A67" s="78"/>
      <c r="B67" s="78"/>
      <c r="C67" s="78"/>
      <c r="D67" s="78"/>
      <c r="E67" s="79"/>
      <c r="F67" s="81"/>
      <c r="H67" s="82"/>
    </row>
    <row r="68" spans="1:6" s="80" customFormat="1" ht="15.75">
      <c r="A68" s="83"/>
      <c r="B68" s="83"/>
      <c r="C68" s="8"/>
      <c r="D68" s="8"/>
      <c r="E68" s="84"/>
      <c r="F68" s="8"/>
    </row>
    <row r="69" spans="1:6" s="80" customFormat="1" ht="15.75">
      <c r="A69" s="85"/>
      <c r="B69" s="85"/>
      <c r="C69" s="8"/>
      <c r="D69" s="8"/>
      <c r="E69" s="84"/>
      <c r="F69" s="8"/>
    </row>
    <row r="70" s="8" customFormat="1" ht="15.75">
      <c r="E70" s="86"/>
    </row>
    <row r="71" s="87" customFormat="1" ht="15">
      <c r="E71" s="88"/>
    </row>
    <row r="72" spans="2:12" s="76" customFormat="1" ht="12">
      <c r="B72" s="89" t="s">
        <v>65</v>
      </c>
      <c r="C72" s="73" t="s">
        <v>66</v>
      </c>
      <c r="D72" s="77"/>
      <c r="E72" s="77"/>
      <c r="F72" s="77"/>
      <c r="G72" s="75"/>
      <c r="H72" s="74"/>
      <c r="I72" s="77"/>
      <c r="J72" s="74"/>
      <c r="L72" s="75"/>
    </row>
    <row r="73" spans="2:12" s="76" customFormat="1" ht="12">
      <c r="B73" s="89" t="s">
        <v>67</v>
      </c>
      <c r="C73" s="73" t="s">
        <v>68</v>
      </c>
      <c r="D73" s="77"/>
      <c r="E73" s="77"/>
      <c r="F73" s="77"/>
      <c r="G73" s="75"/>
      <c r="H73" s="74"/>
      <c r="I73" s="77"/>
      <c r="J73" s="74"/>
      <c r="L73" s="75"/>
    </row>
    <row r="74" s="87" customFormat="1" ht="15">
      <c r="E74" s="88"/>
    </row>
    <row r="75" spans="1:6" s="4" customFormat="1" ht="15">
      <c r="A75" s="1"/>
      <c r="B75" s="1"/>
      <c r="C75" s="1"/>
      <c r="D75" s="1"/>
      <c r="E75" s="3"/>
      <c r="F75" s="1"/>
    </row>
    <row r="76" spans="1:6" s="4" customFormat="1" ht="15">
      <c r="A76" s="1"/>
      <c r="B76" s="1"/>
      <c r="C76" s="1"/>
      <c r="D76" s="1"/>
      <c r="E76" s="3"/>
      <c r="F76" s="1"/>
    </row>
    <row r="78" ht="15">
      <c r="C78" s="3"/>
    </row>
    <row r="80" spans="2:6" ht="15">
      <c r="B80" s="6"/>
      <c r="C80" s="4"/>
      <c r="D80" s="4"/>
      <c r="E80" s="5"/>
      <c r="F80" s="4"/>
    </row>
    <row r="81" spans="2:6" ht="15">
      <c r="B81" s="4"/>
      <c r="C81" s="4"/>
      <c r="D81" s="4"/>
      <c r="E81" s="5"/>
      <c r="F81" s="4"/>
    </row>
    <row r="82" spans="2:6" ht="15">
      <c r="B82" s="4"/>
      <c r="C82" s="7"/>
      <c r="D82" s="56"/>
      <c r="E82" s="56"/>
      <c r="F82" s="56"/>
    </row>
    <row r="83" spans="2:6" ht="15">
      <c r="B83" s="4"/>
      <c r="C83" s="7"/>
      <c r="D83" s="7"/>
      <c r="E83" s="7"/>
      <c r="F83" s="7"/>
    </row>
    <row r="84" spans="2:6" ht="15">
      <c r="B84" s="4"/>
      <c r="C84" s="7"/>
      <c r="D84" s="56"/>
      <c r="E84" s="56"/>
      <c r="F84" s="7"/>
    </row>
    <row r="85" spans="2:6" ht="15">
      <c r="B85" s="4"/>
      <c r="C85" s="7"/>
      <c r="D85" s="7"/>
      <c r="E85" s="7"/>
      <c r="F85" s="7"/>
    </row>
    <row r="86" spans="2:6" ht="15">
      <c r="B86" s="4"/>
      <c r="C86" s="7"/>
      <c r="D86" s="57"/>
      <c r="E86" s="57"/>
      <c r="F86" s="7"/>
    </row>
    <row r="87" spans="2:6" ht="15">
      <c r="B87" s="4"/>
      <c r="C87" s="7"/>
      <c r="D87" s="7"/>
      <c r="E87" s="7"/>
      <c r="F87" s="7"/>
    </row>
    <row r="88" spans="2:7" ht="15">
      <c r="B88" s="4"/>
      <c r="C88" s="7"/>
      <c r="D88" s="57"/>
      <c r="E88" s="57"/>
      <c r="F88" s="7"/>
      <c r="G88" s="4"/>
    </row>
    <row r="89" spans="2:7" ht="15">
      <c r="B89" s="4"/>
      <c r="C89" s="7"/>
      <c r="D89" s="7"/>
      <c r="E89" s="7"/>
      <c r="F89" s="7"/>
      <c r="G89" s="4"/>
    </row>
    <row r="90" spans="2:7" ht="15">
      <c r="B90" s="4"/>
      <c r="C90" s="7"/>
      <c r="D90" s="57"/>
      <c r="E90" s="57"/>
      <c r="F90" s="7"/>
      <c r="G90" s="4"/>
    </row>
    <row r="91" spans="2:6" ht="15">
      <c r="B91" s="4"/>
      <c r="C91" s="7"/>
      <c r="D91" s="7"/>
      <c r="E91" s="7"/>
      <c r="F91" s="7"/>
    </row>
    <row r="92" spans="2:6" ht="15">
      <c r="B92" s="4"/>
      <c r="C92" s="7"/>
      <c r="D92" s="57"/>
      <c r="E92" s="57"/>
      <c r="F92" s="7"/>
    </row>
    <row r="93" spans="2:6" ht="15">
      <c r="B93" s="4"/>
      <c r="C93" s="4"/>
      <c r="D93" s="4"/>
      <c r="E93" s="5"/>
      <c r="F93" s="4"/>
    </row>
    <row r="94" spans="2:6" ht="15">
      <c r="B94" s="4"/>
      <c r="C94" s="4"/>
      <c r="D94" s="4"/>
      <c r="E94" s="5"/>
      <c r="F94" s="4"/>
    </row>
    <row r="101" ht="15">
      <c r="B101" s="34"/>
    </row>
  </sheetData>
  <sheetProtection/>
  <mergeCells count="23">
    <mergeCell ref="B10:B11"/>
    <mergeCell ref="A10:A11"/>
    <mergeCell ref="A1:E1"/>
    <mergeCell ref="A6:F6"/>
    <mergeCell ref="A5:E5"/>
    <mergeCell ref="C10:C11"/>
    <mergeCell ref="D10:F10"/>
    <mergeCell ref="D90:E90"/>
    <mergeCell ref="D88:E88"/>
    <mergeCell ref="A16:B16"/>
    <mergeCell ref="A55:B55"/>
    <mergeCell ref="A68:B68"/>
    <mergeCell ref="D92:E92"/>
    <mergeCell ref="B12:F12"/>
    <mergeCell ref="D82:F82"/>
    <mergeCell ref="D84:E84"/>
    <mergeCell ref="D86:E86"/>
    <mergeCell ref="A65:B65"/>
    <mergeCell ref="A26:B26"/>
    <mergeCell ref="B17:F17"/>
    <mergeCell ref="A20:B20"/>
    <mergeCell ref="A64:B64"/>
    <mergeCell ref="B56:F56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2019-11-05T11:15:56Z</cp:lastPrinted>
  <dcterms:created xsi:type="dcterms:W3CDTF">2001-12-17T11:44:02Z</dcterms:created>
  <dcterms:modified xsi:type="dcterms:W3CDTF">2019-11-05T11:25:50Z</dcterms:modified>
  <cp:category/>
  <cp:version/>
  <cp:contentType/>
  <cp:contentStatus/>
</cp:coreProperties>
</file>