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<sst xmlns="http://schemas.openxmlformats.org/spreadsheetml/2006/main" count="41" uniqueCount="41">
  <si>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</si>
  <si>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</si>
  <si>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</si>
  <si>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</si>
  <si>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</si>
  <si>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</si>
  <si>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</si>
  <si>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</si>
  <si>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</si>
  <si>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</si>
  <si>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</si>
  <si>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Cap. 65  Învăţământ</t>
  </si>
  <si>
    <t>Total Cap. 65</t>
  </si>
  <si>
    <t>Cap. 70 Locuinţe, servicii şi dezvoltare publică</t>
  </si>
  <si>
    <t>Total Cap.70</t>
  </si>
  <si>
    <t>Cap. 84 Transporturi</t>
  </si>
  <si>
    <t>Total Cap.84</t>
  </si>
  <si>
    <t>Cap 68 Asigurări şi Asistenţă socială</t>
  </si>
  <si>
    <t>Total Cap. 68</t>
  </si>
  <si>
    <t>Total Cap. 61</t>
  </si>
  <si>
    <t>Cap. 61 Ordine publică şi siguranţă naţională</t>
  </si>
  <si>
    <r>
      <t>ANEXA NR. 4B</t>
    </r>
    <r>
      <rPr>
        <sz val="12"/>
        <rFont val="Arial"/>
        <family val="2"/>
      </rPr>
      <t xml:space="preserve">  LA H.C.L. SATU MARE  Nr.    din </t>
    </r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</si>
  <si>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</si>
  <si>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</si>
  <si>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</si>
  <si>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</si>
  <si>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</si>
  <si>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</si>
  <si>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</si>
  <si>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Implementarea măsurilor de eficiență energetică la Școala gimnazială Octavian Goga</t>
  </si>
  <si>
    <t>Reabilitare termică a blocului de locuințe din str.Mircea cel Bătrân, nr.23, bl. C26</t>
  </si>
  <si>
    <t>Renovarea energetică a Liceului cu Program Sportiv</t>
  </si>
  <si>
    <t>Reabilitarea termică la blocurile de locuințe situate în Piața Soarelui UU4, UU6, UU8,UU10</t>
  </si>
  <si>
    <t>Reabilitare termică la blocurile de locuinţe str.Careiului C3 - C5</t>
  </si>
  <si>
    <t>Reabilitare termică a blocului de locuinţe situat pe B-dul I.C. Brătianu, nr.5</t>
  </si>
  <si>
    <t>Reabilitare termică la blocurile de locuinţe din str.Păulești, nr.3, bl.6</t>
  </si>
  <si>
    <t>Muzeul industrializării forțate și al dezrădăcinării Satu Mare</t>
  </si>
  <si>
    <t>Reabilitare termică a blocului de locuinţe din b-dul Transilvania Bl.2</t>
  </si>
  <si>
    <t>Reabilitare termică a blocului de locuinţe situat pe str.Proiectantului S1</t>
  </si>
  <si>
    <t>Reabilitare termică a blocului de locuinţe str.Astronauților A1</t>
  </si>
  <si>
    <t>LISTA proiectelor tehnice pe anul 2024 finanțate din sume reprezentând asistența financiară nerambursabilă aferentă PNRR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</si>
</sst>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wrapText="1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left" vertical="center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3" fontId="6" fillId="32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wrapText="1"/>
    </xf>
    <xf numFmtId="3" fontId="7" fillId="32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top" wrapText="1"/>
    </xf>
    <xf numFmtId="3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6" fillId="32" borderId="13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3" fontId="0" fillId="32" borderId="10" xfId="0" applyNumberForma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/>
    </xf>
    <xf numFmtId="0" fontId="6" fillId="32" borderId="12" xfId="0" applyFont="1" applyFill="1" applyBorder="1" applyAlignment="1">
      <alignment horizontal="left" wrapText="1"/>
    </xf>
    <xf numFmtId="0" fontId="45" fillId="32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vertical="top" wrapText="1"/>
    </xf>
    <xf numFmtId="3" fontId="45" fillId="32" borderId="10" xfId="0" applyNumberFormat="1" applyFont="1" applyFill="1" applyBorder="1" applyAlignment="1">
      <alignment/>
    </xf>
    <xf numFmtId="3" fontId="45" fillId="33" borderId="12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/>
    </xf>
    <xf numFmtId="3" fontId="0" fillId="32" borderId="11" xfId="0" applyNumberFormat="1" applyFont="1" applyFill="1" applyBorder="1" applyAlignment="1">
      <alignment horizontal="right"/>
    </xf>
    <xf numFmtId="3" fontId="0" fillId="32" borderId="10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123825</xdr:rowOff>
    </xdr:from>
    <xdr:to>
      <xdr:col>1</xdr:col>
      <xdr:colOff>2286000</xdr:colOff>
      <xdr:row>44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898207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39</xdr:row>
      <xdr:rowOff>123825</xdr:rowOff>
    </xdr:from>
    <xdr:to>
      <xdr:col>1</xdr:col>
      <xdr:colOff>4486275</xdr:colOff>
      <xdr:row>43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898207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39</xdr:row>
      <xdr:rowOff>123825</xdr:rowOff>
    </xdr:from>
    <xdr:to>
      <xdr:col>3</xdr:col>
      <xdr:colOff>0</xdr:colOff>
      <xdr:row>43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8982075"/>
          <a:ext cx="16192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39</xdr:row>
      <xdr:rowOff>85725</xdr:rowOff>
    </xdr:from>
    <xdr:to>
      <xdr:col>5</xdr:col>
      <xdr:colOff>371475</xdr:colOff>
      <xdr:row>46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05600" y="894397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19"/>
  <sheetViews>
    <sheetView tabSelected="1" zoomScalePageLayoutView="90" workbookViewId="0" topLeftCell="A39">
      <selection activeCell="A1" sqref="A1:F48"/>
    </sheetView>
  </sheetViews>
  <sheetFormatPr defaultColWidth="9.140625" defaultRowHeight="12.75"/>
  <cols>
    <col min="1" max="1" width="5.57421875" style="1" customWidth="1"/>
    <col min="2" max="2" width="75.14062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49" t="s">
        <v>21</v>
      </c>
      <c r="B1" s="50"/>
      <c r="C1" s="50"/>
      <c r="D1" s="50"/>
      <c r="E1" s="6"/>
    </row>
    <row r="2" spans="1:6" ht="41.25" customHeight="1">
      <c r="A2" s="54" t="s">
        <v>40</v>
      </c>
      <c r="B2" s="54"/>
      <c r="C2" s="54"/>
      <c r="D2" s="54"/>
      <c r="E2" s="54"/>
      <c r="F2" s="54"/>
    </row>
    <row r="3" ht="15.75">
      <c r="D3" s="4" t="s">
        <v>10</v>
      </c>
    </row>
    <row r="4" spans="1:6" ht="21" customHeight="1">
      <c r="A4" s="52" t="s">
        <v>0</v>
      </c>
      <c r="B4" s="53" t="s">
        <v>1</v>
      </c>
      <c r="C4" s="55" t="s">
        <v>6</v>
      </c>
      <c r="D4" s="51" t="s">
        <v>8</v>
      </c>
      <c r="E4" s="51"/>
      <c r="F4" s="51"/>
    </row>
    <row r="5" spans="1:6" ht="36.75" customHeight="1">
      <c r="A5" s="52"/>
      <c r="B5" s="53"/>
      <c r="C5" s="55"/>
      <c r="D5" s="34" t="s">
        <v>3</v>
      </c>
      <c r="E5" s="35" t="s">
        <v>7</v>
      </c>
      <c r="F5" s="34" t="s">
        <v>9</v>
      </c>
    </row>
    <row r="6" spans="1:6" ht="15.75">
      <c r="A6" s="34"/>
      <c r="B6" s="46" t="s">
        <v>20</v>
      </c>
      <c r="C6" s="56"/>
      <c r="D6" s="56"/>
      <c r="E6" s="56"/>
      <c r="F6" s="57"/>
    </row>
    <row r="7" spans="1:6" ht="15">
      <c r="A7" s="19">
        <v>1</v>
      </c>
      <c r="B7" s="26"/>
      <c r="C7" s="29">
        <v>0</v>
      </c>
      <c r="D7" s="29">
        <v>0</v>
      </c>
      <c r="E7" s="29">
        <v>0</v>
      </c>
      <c r="F7" s="30">
        <v>0</v>
      </c>
    </row>
    <row r="8" spans="1:6" ht="15.75">
      <c r="A8" s="19"/>
      <c r="B8" s="15" t="s">
        <v>19</v>
      </c>
      <c r="C8" s="16">
        <f>C7</f>
        <v>0</v>
      </c>
      <c r="D8" s="16">
        <f>D7</f>
        <v>0</v>
      </c>
      <c r="E8" s="16">
        <f>E7</f>
        <v>0</v>
      </c>
      <c r="F8" s="16">
        <f>F7</f>
        <v>0</v>
      </c>
    </row>
    <row r="9" spans="1:6" ht="15.75">
      <c r="A9" s="34"/>
      <c r="B9" s="46" t="s">
        <v>11</v>
      </c>
      <c r="C9" s="47"/>
      <c r="D9" s="47"/>
      <c r="E9" s="47"/>
      <c r="F9" s="48"/>
    </row>
    <row r="10" spans="1:6" ht="28.5">
      <c r="A10" s="58">
        <v>1</v>
      </c>
      <c r="B10" s="59" t="s">
        <v>28</v>
      </c>
      <c r="C10" s="60">
        <v>175000</v>
      </c>
      <c r="D10" s="60">
        <f>C10</f>
        <v>175000</v>
      </c>
      <c r="E10" s="61">
        <v>0</v>
      </c>
      <c r="F10" s="61">
        <v>0</v>
      </c>
    </row>
    <row r="11" spans="1:6" ht="28.5">
      <c r="A11" s="58">
        <v>2</v>
      </c>
      <c r="B11" s="62" t="s">
        <v>29</v>
      </c>
      <c r="C11" s="63">
        <v>260000</v>
      </c>
      <c r="D11" s="64">
        <f>C11</f>
        <v>260000</v>
      </c>
      <c r="E11" s="65">
        <v>0</v>
      </c>
      <c r="F11" s="65">
        <v>0</v>
      </c>
    </row>
    <row r="12" spans="1:6" ht="15">
      <c r="A12" s="58">
        <v>3</v>
      </c>
      <c r="B12" s="62" t="s">
        <v>31</v>
      </c>
      <c r="C12" s="63">
        <v>317000</v>
      </c>
      <c r="D12" s="64">
        <f>C12</f>
        <v>317000</v>
      </c>
      <c r="E12" s="65">
        <v>0</v>
      </c>
      <c r="F12" s="65">
        <v>0</v>
      </c>
    </row>
    <row r="13" spans="1:6" ht="15.75">
      <c r="A13" s="21"/>
      <c r="B13" s="22" t="s">
        <v>12</v>
      </c>
      <c r="C13" s="33">
        <f>SUM(C10:C12)</f>
        <v>752000</v>
      </c>
      <c r="D13" s="33">
        <f>SUM(D10:D12)</f>
        <v>752000</v>
      </c>
      <c r="E13" s="33">
        <f>SUM(E10:E12)</f>
        <v>0</v>
      </c>
      <c r="F13" s="33">
        <f>SUM(F10:F12)</f>
        <v>0</v>
      </c>
    </row>
    <row r="14" spans="1:6" ht="15" customHeight="1">
      <c r="A14" s="23"/>
      <c r="B14" s="41" t="s">
        <v>4</v>
      </c>
      <c r="C14" s="41"/>
      <c r="D14" s="41"/>
      <c r="E14" s="41"/>
      <c r="F14" s="41"/>
    </row>
    <row r="15" spans="1:6" ht="42.75">
      <c r="A15" s="24">
        <v>1</v>
      </c>
      <c r="B15" s="66" t="s">
        <v>27</v>
      </c>
      <c r="C15" s="20">
        <v>388000</v>
      </c>
      <c r="D15" s="20">
        <f>C15</f>
        <v>388000</v>
      </c>
      <c r="E15" s="20">
        <v>0</v>
      </c>
      <c r="F15" s="20">
        <v>0</v>
      </c>
    </row>
    <row r="16" spans="1:6" ht="14.25" customHeight="1">
      <c r="A16" s="67">
        <v>2</v>
      </c>
      <c r="B16" s="68" t="s">
        <v>36</v>
      </c>
      <c r="C16" s="69">
        <v>650000</v>
      </c>
      <c r="D16" s="70">
        <f>C16</f>
        <v>650000</v>
      </c>
      <c r="E16" s="69">
        <v>0</v>
      </c>
      <c r="F16" s="69">
        <v>0</v>
      </c>
    </row>
    <row r="17" spans="1:6" ht="15" customHeight="1">
      <c r="A17" s="2"/>
      <c r="B17" s="36" t="s">
        <v>5</v>
      </c>
      <c r="C17" s="3">
        <f>SUM(C15:C16)</f>
        <v>1038000</v>
      </c>
      <c r="D17" s="3">
        <f>SUM(D15:D16)</f>
        <v>1038000</v>
      </c>
      <c r="E17" s="3">
        <f>SUM(E15:E16)</f>
        <v>0</v>
      </c>
      <c r="F17" s="3">
        <f>SUM(F15:F16)</f>
        <v>0</v>
      </c>
    </row>
    <row r="18" spans="1:6" ht="15" customHeight="1">
      <c r="A18" s="2"/>
      <c r="B18" s="37" t="s">
        <v>17</v>
      </c>
      <c r="C18" s="17"/>
      <c r="D18" s="17"/>
      <c r="E18" s="17"/>
      <c r="F18" s="18"/>
    </row>
    <row r="19" spans="1:6" ht="15" customHeight="1">
      <c r="A19" s="24">
        <v>1</v>
      </c>
      <c r="B19" s="25"/>
      <c r="C19" s="31">
        <v>0</v>
      </c>
      <c r="D19" s="31">
        <v>0</v>
      </c>
      <c r="E19" s="31">
        <v>0</v>
      </c>
      <c r="F19" s="31">
        <v>0</v>
      </c>
    </row>
    <row r="20" spans="1:6" ht="15" customHeight="1">
      <c r="A20" s="2"/>
      <c r="B20" s="36" t="s">
        <v>18</v>
      </c>
      <c r="C20" s="3">
        <f>SUM(C19:C19)</f>
        <v>0</v>
      </c>
      <c r="D20" s="3">
        <f>SUM(D19:D19)</f>
        <v>0</v>
      </c>
      <c r="E20" s="3">
        <f>SUM(E19:E19)</f>
        <v>0</v>
      </c>
      <c r="F20" s="3">
        <f>SUM(F19:F19)</f>
        <v>0</v>
      </c>
    </row>
    <row r="21" spans="1:6" ht="15" customHeight="1">
      <c r="A21" s="2"/>
      <c r="B21" s="43" t="s">
        <v>13</v>
      </c>
      <c r="C21" s="44"/>
      <c r="D21" s="44"/>
      <c r="E21" s="44"/>
      <c r="F21" s="45"/>
    </row>
    <row r="22" spans="1:6" ht="15" customHeight="1">
      <c r="A22" s="71">
        <v>1</v>
      </c>
      <c r="B22" s="72" t="s">
        <v>37</v>
      </c>
      <c r="C22" s="73">
        <v>99000</v>
      </c>
      <c r="D22" s="74">
        <f>C22</f>
        <v>99000</v>
      </c>
      <c r="E22" s="75">
        <v>0</v>
      </c>
      <c r="F22" s="75">
        <v>0</v>
      </c>
    </row>
    <row r="23" spans="1:6" ht="15" customHeight="1">
      <c r="A23" s="71">
        <v>2</v>
      </c>
      <c r="B23" s="72" t="s">
        <v>38</v>
      </c>
      <c r="C23" s="73">
        <v>71000</v>
      </c>
      <c r="D23" s="74">
        <f aca="true" t="shared" si="0" ref="D23:D33">C23</f>
        <v>71000</v>
      </c>
      <c r="E23" s="75">
        <v>0</v>
      </c>
      <c r="F23" s="75">
        <v>0</v>
      </c>
    </row>
    <row r="24" spans="1:6" ht="15" customHeight="1">
      <c r="A24" s="71">
        <v>3</v>
      </c>
      <c r="B24" s="72" t="s">
        <v>35</v>
      </c>
      <c r="C24" s="73">
        <v>74000</v>
      </c>
      <c r="D24" s="74">
        <f t="shared" si="0"/>
        <v>74000</v>
      </c>
      <c r="E24" s="75">
        <v>0</v>
      </c>
      <c r="F24" s="75">
        <v>0</v>
      </c>
    </row>
    <row r="25" spans="1:6" ht="15" customHeight="1">
      <c r="A25" s="71">
        <v>4</v>
      </c>
      <c r="B25" s="72" t="s">
        <v>34</v>
      </c>
      <c r="C25" s="73">
        <v>77400</v>
      </c>
      <c r="D25" s="74">
        <f t="shared" si="0"/>
        <v>77400</v>
      </c>
      <c r="E25" s="75">
        <v>0</v>
      </c>
      <c r="F25" s="75">
        <v>0</v>
      </c>
    </row>
    <row r="26" spans="1:6" ht="15" customHeight="1">
      <c r="A26" s="71">
        <v>5</v>
      </c>
      <c r="B26" s="72" t="s">
        <v>22</v>
      </c>
      <c r="C26" s="73">
        <v>71790</v>
      </c>
      <c r="D26" s="74">
        <f t="shared" si="0"/>
        <v>71790</v>
      </c>
      <c r="E26" s="75">
        <v>0</v>
      </c>
      <c r="F26" s="75">
        <v>0</v>
      </c>
    </row>
    <row r="27" spans="1:6" ht="15" customHeight="1">
      <c r="A27" s="71">
        <v>6</v>
      </c>
      <c r="B27" s="72" t="s">
        <v>39</v>
      </c>
      <c r="C27" s="73">
        <v>93000</v>
      </c>
      <c r="D27" s="74">
        <f t="shared" si="0"/>
        <v>93000</v>
      </c>
      <c r="E27" s="75">
        <v>0</v>
      </c>
      <c r="F27" s="75">
        <v>0</v>
      </c>
    </row>
    <row r="28" spans="1:6" ht="15" customHeight="1">
      <c r="A28" s="71">
        <v>7</v>
      </c>
      <c r="B28" s="72" t="s">
        <v>33</v>
      </c>
      <c r="C28" s="75">
        <v>107000</v>
      </c>
      <c r="D28" s="74">
        <f t="shared" si="0"/>
        <v>107000</v>
      </c>
      <c r="E28" s="75">
        <v>0</v>
      </c>
      <c r="F28" s="75">
        <v>0</v>
      </c>
    </row>
    <row r="29" spans="1:6" ht="15" customHeight="1">
      <c r="A29" s="71">
        <v>8</v>
      </c>
      <c r="B29" s="72" t="s">
        <v>30</v>
      </c>
      <c r="C29" s="75">
        <v>86751</v>
      </c>
      <c r="D29" s="74">
        <f t="shared" si="0"/>
        <v>86751</v>
      </c>
      <c r="E29" s="75">
        <v>0</v>
      </c>
      <c r="F29" s="75">
        <v>0</v>
      </c>
    </row>
    <row r="30" spans="1:6" ht="15" customHeight="1">
      <c r="A30" s="71">
        <v>9</v>
      </c>
      <c r="B30" s="72" t="s">
        <v>23</v>
      </c>
      <c r="C30" s="75">
        <v>82600</v>
      </c>
      <c r="D30" s="74">
        <f t="shared" si="0"/>
        <v>82600</v>
      </c>
      <c r="E30" s="75">
        <v>0</v>
      </c>
      <c r="F30" s="75">
        <v>0</v>
      </c>
    </row>
    <row r="31" spans="1:6" ht="15" customHeight="1">
      <c r="A31" s="71">
        <v>10</v>
      </c>
      <c r="B31" s="72" t="s">
        <v>24</v>
      </c>
      <c r="C31" s="75">
        <v>81600</v>
      </c>
      <c r="D31" s="74">
        <f t="shared" si="0"/>
        <v>81600</v>
      </c>
      <c r="E31" s="75">
        <v>0</v>
      </c>
      <c r="F31" s="75">
        <v>0</v>
      </c>
    </row>
    <row r="32" spans="1:6" ht="15" customHeight="1">
      <c r="A32" s="71">
        <v>11</v>
      </c>
      <c r="B32" s="72" t="s">
        <v>25</v>
      </c>
      <c r="C32" s="75">
        <v>63200</v>
      </c>
      <c r="D32" s="74">
        <f t="shared" si="0"/>
        <v>63200</v>
      </c>
      <c r="E32" s="75">
        <v>0</v>
      </c>
      <c r="F32" s="75">
        <v>0</v>
      </c>
    </row>
    <row r="33" spans="1:6" ht="15" customHeight="1">
      <c r="A33" s="71">
        <v>12</v>
      </c>
      <c r="B33" s="72" t="s">
        <v>26</v>
      </c>
      <c r="C33" s="74">
        <v>90600</v>
      </c>
      <c r="D33" s="74">
        <f t="shared" si="0"/>
        <v>90600</v>
      </c>
      <c r="E33" s="75">
        <v>0</v>
      </c>
      <c r="F33" s="75">
        <v>0</v>
      </c>
    </row>
    <row r="34" spans="1:6" ht="15" customHeight="1">
      <c r="A34" s="71">
        <v>13</v>
      </c>
      <c r="B34" s="72" t="s">
        <v>32</v>
      </c>
      <c r="C34" s="74">
        <v>166000</v>
      </c>
      <c r="D34" s="74">
        <f>C34</f>
        <v>166000</v>
      </c>
      <c r="E34" s="75">
        <v>0</v>
      </c>
      <c r="F34" s="75">
        <v>0</v>
      </c>
    </row>
    <row r="35" spans="1:6" ht="15" customHeight="1">
      <c r="A35" s="2"/>
      <c r="B35" s="36" t="s">
        <v>14</v>
      </c>
      <c r="C35" s="3">
        <f>SUM(C22:C34)</f>
        <v>1163941</v>
      </c>
      <c r="D35" s="3">
        <f>SUM(D22:D34)</f>
        <v>1163941</v>
      </c>
      <c r="E35" s="3">
        <f>SUM(E22:E34)</f>
        <v>0</v>
      </c>
      <c r="F35" s="3">
        <f>SUM(F22:F34)</f>
        <v>0</v>
      </c>
    </row>
    <row r="36" spans="1:6" ht="15" customHeight="1">
      <c r="A36" s="2"/>
      <c r="B36" s="43" t="s">
        <v>15</v>
      </c>
      <c r="C36" s="44"/>
      <c r="D36" s="44"/>
      <c r="E36" s="44"/>
      <c r="F36" s="45"/>
    </row>
    <row r="37" spans="1:6" ht="15">
      <c r="A37" s="24">
        <v>1</v>
      </c>
      <c r="B37" s="32"/>
      <c r="C37" s="20">
        <v>0</v>
      </c>
      <c r="D37" s="20">
        <v>0</v>
      </c>
      <c r="E37" s="20">
        <v>0</v>
      </c>
      <c r="F37" s="20">
        <v>0</v>
      </c>
    </row>
    <row r="38" spans="1:6" ht="15" customHeight="1">
      <c r="A38" s="2"/>
      <c r="B38" s="36" t="s">
        <v>16</v>
      </c>
      <c r="C38" s="3">
        <f>SUM(C37:C37)</f>
        <v>0</v>
      </c>
      <c r="D38" s="3">
        <f>SUM(D37:D37)</f>
        <v>0</v>
      </c>
      <c r="E38" s="3">
        <f>SUM(E37)</f>
        <v>0</v>
      </c>
      <c r="F38" s="3">
        <f>SUM(F37)</f>
        <v>0</v>
      </c>
    </row>
    <row r="39" spans="1:6" ht="15" customHeight="1">
      <c r="A39" s="40" t="s">
        <v>2</v>
      </c>
      <c r="B39" s="40"/>
      <c r="C39" s="14">
        <f>C8+C13+C17+C20+C35+C38</f>
        <v>2953941</v>
      </c>
      <c r="D39" s="14">
        <f>D8+D13+D17+D20+D35+D38</f>
        <v>2953941</v>
      </c>
      <c r="E39" s="14">
        <f>E8+E13+E17+E20+E35+E38</f>
        <v>0</v>
      </c>
      <c r="F39" s="14">
        <f>F8+F13+F17+F20+F35+F38</f>
        <v>0</v>
      </c>
    </row>
    <row r="40" spans="1:6" ht="9.75" customHeight="1">
      <c r="A40" s="7"/>
      <c r="B40" s="7"/>
      <c r="C40" s="8"/>
      <c r="D40" s="8"/>
      <c r="E40" s="8"/>
      <c r="F40" s="8"/>
    </row>
    <row r="41" spans="1:6" ht="15.75">
      <c r="A41" s="7"/>
      <c r="B41" s="7"/>
      <c r="C41" s="8"/>
      <c r="D41" s="8"/>
      <c r="E41" s="8"/>
      <c r="F41" s="8"/>
    </row>
    <row r="42" spans="1:5" ht="15.75">
      <c r="A42" s="7"/>
      <c r="B42" s="7"/>
      <c r="C42" s="8"/>
      <c r="D42" s="8"/>
      <c r="E42" s="9"/>
    </row>
    <row r="43" spans="1:6" ht="15.75">
      <c r="A43" s="7"/>
      <c r="B43" s="7"/>
      <c r="C43" s="8"/>
      <c r="D43" s="8"/>
      <c r="E43" s="10"/>
      <c r="F43" s="11"/>
    </row>
    <row r="44" ht="15">
      <c r="G44" s="11"/>
    </row>
    <row r="45" ht="15">
      <c r="G45" s="11"/>
    </row>
    <row r="46" spans="1:7" ht="15">
      <c r="A46" s="39"/>
      <c r="B46" s="39"/>
      <c r="G46" s="11"/>
    </row>
    <row r="47" ht="15">
      <c r="G47" s="11"/>
    </row>
    <row r="48" ht="15.75" customHeight="1">
      <c r="G48" s="28"/>
    </row>
    <row r="49" ht="15">
      <c r="G49" s="11"/>
    </row>
    <row r="50" ht="15">
      <c r="G50" s="11"/>
    </row>
    <row r="51" spans="2:7" ht="15">
      <c r="B51" s="11"/>
      <c r="C51" s="11"/>
      <c r="D51" s="11"/>
      <c r="E51" s="10"/>
      <c r="F51" s="11"/>
      <c r="G51" s="11"/>
    </row>
    <row r="52" spans="2:7" ht="15">
      <c r="B52" s="11"/>
      <c r="C52" s="11"/>
      <c r="D52" s="11"/>
      <c r="E52" s="10"/>
      <c r="F52" s="11"/>
      <c r="G52" s="11"/>
    </row>
    <row r="53" spans="2:7" ht="15">
      <c r="B53" s="11"/>
      <c r="C53" s="11"/>
      <c r="D53" s="11"/>
      <c r="E53" s="10"/>
      <c r="F53" s="11"/>
      <c r="G53" s="11"/>
    </row>
    <row r="54" spans="2:7" ht="15">
      <c r="B54" s="11"/>
      <c r="C54" s="11"/>
      <c r="D54" s="11"/>
      <c r="E54" s="10"/>
      <c r="F54" s="11"/>
      <c r="G54" s="11"/>
    </row>
    <row r="55" spans="2:7" ht="15">
      <c r="B55" s="11"/>
      <c r="C55" s="12"/>
      <c r="D55" s="28"/>
      <c r="E55" s="28"/>
      <c r="F55" s="28"/>
      <c r="G55" s="11"/>
    </row>
    <row r="56" spans="2:7" ht="15">
      <c r="B56" s="11"/>
      <c r="C56" s="12"/>
      <c r="D56" s="12"/>
      <c r="E56" s="12"/>
      <c r="F56" s="12"/>
      <c r="G56" s="11"/>
    </row>
    <row r="57" spans="2:7" ht="15">
      <c r="B57" s="11"/>
      <c r="C57" s="12"/>
      <c r="D57" s="42"/>
      <c r="E57" s="42"/>
      <c r="F57" s="12"/>
      <c r="G57" s="11"/>
    </row>
    <row r="58" spans="2:7" ht="15">
      <c r="B58" s="11"/>
      <c r="C58" s="12"/>
      <c r="D58" s="12"/>
      <c r="E58" s="12"/>
      <c r="F58" s="12"/>
      <c r="G58" s="11"/>
    </row>
    <row r="59" spans="2:7" ht="15">
      <c r="B59" s="11"/>
      <c r="C59" s="12"/>
      <c r="D59" s="38"/>
      <c r="E59" s="38"/>
      <c r="F59" s="12"/>
      <c r="G59" s="11"/>
    </row>
    <row r="60" spans="2:7" ht="15">
      <c r="B60" s="11"/>
      <c r="C60" s="12"/>
      <c r="D60" s="12"/>
      <c r="E60" s="12"/>
      <c r="F60" s="12"/>
      <c r="G60" s="11"/>
    </row>
    <row r="61" spans="2:7" ht="15">
      <c r="B61" s="11"/>
      <c r="C61" s="12"/>
      <c r="D61" s="38"/>
      <c r="E61" s="38"/>
      <c r="F61" s="12"/>
      <c r="G61" s="11"/>
    </row>
    <row r="62" spans="2:7" ht="15">
      <c r="B62" s="11"/>
      <c r="C62" s="12"/>
      <c r="D62" s="12"/>
      <c r="E62" s="12"/>
      <c r="F62" s="12"/>
      <c r="G62" s="11"/>
    </row>
    <row r="63" spans="2:7" ht="15">
      <c r="B63" s="11"/>
      <c r="C63" s="12"/>
      <c r="D63" s="38"/>
      <c r="E63" s="38"/>
      <c r="F63" s="12"/>
      <c r="G63" s="11"/>
    </row>
    <row r="64" spans="2:7" ht="15">
      <c r="B64" s="11"/>
      <c r="C64" s="12"/>
      <c r="D64" s="12"/>
      <c r="E64" s="12"/>
      <c r="F64" s="12"/>
      <c r="G64" s="11"/>
    </row>
    <row r="65" spans="2:7" ht="15">
      <c r="B65" s="11"/>
      <c r="C65" s="12"/>
      <c r="D65" s="38"/>
      <c r="E65" s="38"/>
      <c r="F65" s="12"/>
      <c r="G65" s="11"/>
    </row>
    <row r="66" spans="2:7" ht="15">
      <c r="B66" s="11"/>
      <c r="C66" s="11"/>
      <c r="D66" s="11"/>
      <c r="E66" s="10"/>
      <c r="F66" s="11"/>
      <c r="G66" s="11"/>
    </row>
    <row r="67" spans="2:6" ht="15">
      <c r="B67" s="13"/>
      <c r="C67" s="11"/>
      <c r="D67" s="11"/>
      <c r="E67" s="10"/>
      <c r="F67" s="11"/>
    </row>
    <row r="68" spans="2:6" ht="15">
      <c r="B68" s="11"/>
      <c r="C68" s="11"/>
      <c r="D68" s="11"/>
      <c r="E68" s="10"/>
      <c r="F68" s="11"/>
    </row>
    <row r="69" spans="2:6" ht="15">
      <c r="B69" s="11"/>
      <c r="C69" s="11"/>
      <c r="D69" s="11"/>
      <c r="E69" s="10"/>
      <c r="F69" s="11"/>
    </row>
    <row r="70" spans="2:6" ht="15">
      <c r="B70" s="11"/>
      <c r="C70" s="11"/>
      <c r="D70" s="11"/>
      <c r="E70" s="10"/>
      <c r="F70" s="11"/>
    </row>
    <row r="71" spans="2:6" ht="15">
      <c r="B71" s="11"/>
      <c r="C71" s="11"/>
      <c r="D71" s="11"/>
      <c r="E71" s="10"/>
      <c r="F71" s="11"/>
    </row>
    <row r="72" spans="2:6" ht="15">
      <c r="B72" s="11"/>
      <c r="C72" s="11"/>
      <c r="D72" s="11"/>
      <c r="E72" s="10"/>
      <c r="F72" s="11"/>
    </row>
    <row r="73" spans="2:6" ht="15">
      <c r="B73" s="11"/>
      <c r="C73" s="11"/>
      <c r="D73" s="11"/>
      <c r="E73" s="10"/>
      <c r="F73" s="11"/>
    </row>
    <row r="99" ht="15">
      <c r="B99" s="27"/>
    </row>
    <row r="119" ht="15">
      <c r="B119" s="27"/>
    </row>
  </sheetData>
  <sheetProtection/>
  <mergeCells count="18">
    <mergeCell ref="B9:F9"/>
    <mergeCell ref="A1:D1"/>
    <mergeCell ref="D4:F4"/>
    <mergeCell ref="A4:A5"/>
    <mergeCell ref="B4:B5"/>
    <mergeCell ref="A2:F2"/>
    <mergeCell ref="C4:C5"/>
    <mergeCell ref="B6:F6"/>
    <mergeCell ref="D65:E65"/>
    <mergeCell ref="A46:B46"/>
    <mergeCell ref="A39:B39"/>
    <mergeCell ref="D61:E61"/>
    <mergeCell ref="D63:E63"/>
    <mergeCell ref="B14:F14"/>
    <mergeCell ref="D59:E59"/>
    <mergeCell ref="D57:E57"/>
    <mergeCell ref="B36:F36"/>
    <mergeCell ref="B21:F21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2024-01-30T07:48:36Z</cp:lastPrinted>
  <dcterms:created xsi:type="dcterms:W3CDTF">2001-12-17T11:44:02Z</dcterms:created>
  <dcterms:modified xsi:type="dcterms:W3CDTF">2024-01-30T07:48:36Z</dcterms:modified>
  <cp:category/>
  <cp:version/>
  <cp:contentType/>
  <cp:contentStatus/>
</cp:coreProperties>
</file>