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<sst xmlns="http://schemas.openxmlformats.org/spreadsheetml/2006/main" count="24" uniqueCount="24">
  <si>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</si>
  <si>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</si>
  <si>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</si>
  <si>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</si>
  <si>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</si>
  <si>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</si>
  <si>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</si>
  <si>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</si>
  <si>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</si>
  <si>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</si>
  <si>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</si>
  <si>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</si>
  <si>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</si>
  <si>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</si>
  <si>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</si>
  <si>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</si>
  <si>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</si>
  <si>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</si>
  <si>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r>
      <t>ANEXA NR. 5B</t>
    </r>
    <r>
      <rPr>
        <sz val="12"/>
        <rFont val="Arial"/>
        <family val="2"/>
      </rPr>
      <t xml:space="preserve"> LA H.C.L. SATU MARE  Nr    din </t>
    </r>
  </si>
  <si>
    <t>Achiziție de autobuse nepoluante</t>
  </si>
  <si>
    <t>Modernizarea infrastructurii educaționale în unitățile de învățământ din municipiul Satu Mare</t>
  </si>
  <si>
    <t>Cant.
U/M
- buc - set</t>
  </si>
  <si>
    <t>val</t>
  </si>
  <si>
    <t>Lista dotărilor independente pe anul 2024 finanțate din sume reprezentând asistența financiară nerambursabilă aferentă PNRR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</si>
</sst>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4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3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/>
    </xf>
    <xf numFmtId="3" fontId="3" fillId="32" borderId="13" xfId="0" applyFont="1" applyFill="1" applyBorder="1" applyAlignment="1">
      <alignment horizontal="right"/>
    </xf>
    <xf numFmtId="3" fontId="3" fillId="32" borderId="1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7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15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6" xfId="0" applyFont="1" applyFill="1" applyBorder="1" applyAlignment="1">
      <alignment horizontal="center" vertical="center" wrapText="1"/>
    </xf>
    <xf numFmtId="3" fontId="7" fillId="32" borderId="17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5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7" fillId="32" borderId="16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3" fillId="32" borderId="16" xfId="0" applyFont="1" applyFill="1" applyBorder="1" applyAlignment="1">
      <alignment horizontal="left" vertical="top" wrapText="1"/>
    </xf>
    <xf numFmtId="3" fontId="3" fillId="32" borderId="14" xfId="0" applyFont="1" applyFill="1" applyBorder="1" applyAlignment="1">
      <alignment horizontal="center" wrapText="1"/>
    </xf>
    <xf numFmtId="3" fontId="3" fillId="32" borderId="14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vertical="center" wrapText="1"/>
    </xf>
    <xf numFmtId="3" fontId="3" fillId="32" borderId="10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439102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419600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4410075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41960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tabSelected="1" zoomScalePageLayoutView="0" workbookViewId="0" topLeftCell="A1">
      <selection activeCell="A1" sqref="A1:G26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36" t="s">
        <v>18</v>
      </c>
      <c r="B1" s="37"/>
      <c r="C1" s="37"/>
      <c r="D1" s="37"/>
      <c r="E1" s="37"/>
      <c r="F1" s="37"/>
      <c r="G1" s="28"/>
    </row>
    <row r="2" spans="1:7" ht="15.75">
      <c r="A2" s="38"/>
      <c r="B2" s="38"/>
      <c r="C2" s="38"/>
      <c r="D2" s="38"/>
      <c r="E2" s="38"/>
      <c r="F2" s="38"/>
      <c r="G2" s="29"/>
    </row>
    <row r="3" spans="1:7" ht="31.5" customHeight="1">
      <c r="A3" s="39" t="s">
        <v>23</v>
      </c>
      <c r="B3" s="38"/>
      <c r="C3" s="38"/>
      <c r="D3" s="38"/>
      <c r="E3" s="38"/>
      <c r="F3" s="38"/>
      <c r="G3" s="29"/>
    </row>
    <row r="4" spans="1:7" ht="16.5" thickBot="1">
      <c r="A4" s="1" t="s">
        <v>7</v>
      </c>
      <c r="B4" s="1"/>
      <c r="C4" s="1"/>
      <c r="D4" s="1"/>
      <c r="E4" s="1"/>
      <c r="F4" s="29" t="s">
        <v>8</v>
      </c>
      <c r="G4" s="29"/>
    </row>
    <row r="5" spans="1:7" ht="15" customHeight="1">
      <c r="A5" s="51" t="s">
        <v>0</v>
      </c>
      <c r="B5" s="42" t="s">
        <v>1</v>
      </c>
      <c r="C5" s="47" t="s">
        <v>21</v>
      </c>
      <c r="D5" s="47" t="s">
        <v>10</v>
      </c>
      <c r="E5" s="53" t="s">
        <v>4</v>
      </c>
      <c r="F5" s="40" t="s">
        <v>6</v>
      </c>
      <c r="G5" s="41"/>
    </row>
    <row r="6" spans="1:7" ht="41.25" customHeight="1">
      <c r="A6" s="52"/>
      <c r="B6" s="43"/>
      <c r="C6" s="48"/>
      <c r="D6" s="48"/>
      <c r="E6" s="54"/>
      <c r="F6" s="26" t="s">
        <v>3</v>
      </c>
      <c r="G6" s="10" t="s">
        <v>5</v>
      </c>
    </row>
    <row r="7" spans="1:7" s="3" customFormat="1" ht="13.5" customHeight="1">
      <c r="A7" s="44" t="s">
        <v>12</v>
      </c>
      <c r="B7" s="45"/>
      <c r="C7" s="45"/>
      <c r="D7" s="45"/>
      <c r="E7" s="45"/>
      <c r="F7" s="45"/>
      <c r="G7" s="46"/>
    </row>
    <row r="8" spans="1:8" s="3" customFormat="1" ht="28.5">
      <c r="A8" s="30">
        <v>1</v>
      </c>
      <c r="B8" s="62" t="s">
        <v>20</v>
      </c>
      <c r="C8" s="63">
        <v>1</v>
      </c>
      <c r="D8" s="64">
        <v>55622096</v>
      </c>
      <c r="E8" s="34">
        <f>D8*C8</f>
        <v>55622096</v>
      </c>
      <c r="F8" s="34">
        <f>E8</f>
        <v>55622096</v>
      </c>
      <c r="G8" s="35">
        <v>0</v>
      </c>
      <c r="H8" s="1"/>
    </row>
    <row r="9" spans="1:7" s="3" customFormat="1" ht="17.25" customHeight="1">
      <c r="A9" s="56" t="s">
        <v>13</v>
      </c>
      <c r="B9" s="57"/>
      <c r="C9" s="13"/>
      <c r="D9" s="12"/>
      <c r="E9" s="9">
        <f>SUM(E8:E8)</f>
        <v>55622096</v>
      </c>
      <c r="F9" s="9">
        <f>SUM(F8:F8)</f>
        <v>55622096</v>
      </c>
      <c r="G9" s="9">
        <f>SUM(G8:G8)</f>
        <v>0</v>
      </c>
    </row>
    <row r="10" spans="1:7" s="3" customFormat="1" ht="15">
      <c r="A10" s="44" t="s">
        <v>14</v>
      </c>
      <c r="B10" s="45"/>
      <c r="C10" s="45"/>
      <c r="D10" s="45"/>
      <c r="E10" s="45"/>
      <c r="F10" s="45"/>
      <c r="G10" s="46"/>
    </row>
    <row r="11" spans="1:7" s="3" customFormat="1" ht="15">
      <c r="A11" s="30"/>
      <c r="B11" s="31"/>
      <c r="C11" s="32"/>
      <c r="D11" s="33"/>
      <c r="E11" s="34"/>
      <c r="F11" s="34"/>
      <c r="G11" s="35"/>
    </row>
    <row r="12" spans="1:7" s="3" customFormat="1" ht="13.5" customHeight="1">
      <c r="A12" s="56" t="s">
        <v>15</v>
      </c>
      <c r="B12" s="57"/>
      <c r="C12" s="13"/>
      <c r="D12" s="12">
        <f>SUM(D11)</f>
        <v>0</v>
      </c>
      <c r="E12" s="13">
        <f>SUM(E11)</f>
        <v>0</v>
      </c>
      <c r="F12" s="13">
        <f>SUM(F11)</f>
        <v>0</v>
      </c>
      <c r="G12" s="17">
        <f>SUM(G11)</f>
        <v>0</v>
      </c>
    </row>
    <row r="13" spans="1:7" s="3" customFormat="1" ht="12.75" customHeight="1">
      <c r="A13" s="44" t="s">
        <v>9</v>
      </c>
      <c r="B13" s="45"/>
      <c r="C13" s="14"/>
      <c r="D13" s="24"/>
      <c r="E13" s="26"/>
      <c r="F13" s="26"/>
      <c r="G13" s="10"/>
    </row>
    <row r="14" spans="1:7" s="3" customFormat="1" ht="15">
      <c r="A14" s="19">
        <v>1</v>
      </c>
      <c r="B14" s="16"/>
      <c r="C14" s="20"/>
      <c r="D14" s="21">
        <v>0</v>
      </c>
      <c r="E14" s="22">
        <f>D14*C14</f>
        <v>0</v>
      </c>
      <c r="F14" s="22">
        <f>E14</f>
        <v>0</v>
      </c>
      <c r="G14" s="23">
        <v>0</v>
      </c>
    </row>
    <row r="15" spans="1:7" s="3" customFormat="1" ht="15">
      <c r="A15" s="60" t="s">
        <v>11</v>
      </c>
      <c r="B15" s="61"/>
      <c r="C15" s="25"/>
      <c r="D15" s="25"/>
      <c r="E15" s="15">
        <f>SUM(E14:E14)</f>
        <v>0</v>
      </c>
      <c r="F15" s="15">
        <f>SUM(F14:F14)</f>
        <v>0</v>
      </c>
      <c r="G15" s="18">
        <f>SUM(G14:G14)</f>
        <v>0</v>
      </c>
    </row>
    <row r="16" spans="1:7" s="3" customFormat="1" ht="15">
      <c r="A16" s="44" t="s">
        <v>16</v>
      </c>
      <c r="B16" s="45"/>
      <c r="C16" s="45"/>
      <c r="D16" s="45"/>
      <c r="E16" s="45"/>
      <c r="F16" s="45"/>
      <c r="G16" s="46"/>
    </row>
    <row r="17" spans="1:7" s="3" customFormat="1" ht="15">
      <c r="A17" s="30">
        <v>1</v>
      </c>
      <c r="B17" s="65" t="s">
        <v>19</v>
      </c>
      <c r="C17" s="66" t="s">
        <v>22</v>
      </c>
      <c r="D17" s="67">
        <v>31140000</v>
      </c>
      <c r="E17" s="68">
        <f>D17</f>
        <v>31140000</v>
      </c>
      <c r="F17" s="68">
        <f>E17</f>
        <v>31140000</v>
      </c>
      <c r="G17" s="69">
        <v>0</v>
      </c>
    </row>
    <row r="18" spans="1:7" s="3" customFormat="1" ht="15">
      <c r="A18" s="56" t="s">
        <v>17</v>
      </c>
      <c r="B18" s="57"/>
      <c r="C18" s="25"/>
      <c r="D18" s="25"/>
      <c r="E18" s="15">
        <f>SUM(E17:E17)</f>
        <v>31140000</v>
      </c>
      <c r="F18" s="15">
        <f>SUM(F17:F17)</f>
        <v>31140000</v>
      </c>
      <c r="G18" s="15">
        <f>SUM(G17:G17)</f>
        <v>0</v>
      </c>
    </row>
    <row r="19" spans="1:7" ht="16.5" thickBot="1">
      <c r="A19" s="58" t="s">
        <v>2</v>
      </c>
      <c r="B19" s="59"/>
      <c r="C19" s="27"/>
      <c r="D19" s="27"/>
      <c r="E19" s="11">
        <f>E9+E12+E15+E18</f>
        <v>86762096</v>
      </c>
      <c r="F19" s="11">
        <f>F9+F12+F15+F18</f>
        <v>86762096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50"/>
      <c r="G27" s="50"/>
      <c r="H27" s="50"/>
      <c r="I27" s="50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55"/>
      <c r="G29" s="55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49"/>
      <c r="G31" s="49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49"/>
      <c r="G33" s="49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49"/>
      <c r="G37" s="49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3:B13"/>
    <mergeCell ref="A15:B15"/>
    <mergeCell ref="A18:B18"/>
    <mergeCell ref="A12:B12"/>
    <mergeCell ref="D5:D6"/>
    <mergeCell ref="A16:G1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:F1"/>
    <mergeCell ref="A2:F2"/>
    <mergeCell ref="A3:F3"/>
    <mergeCell ref="F5:G5"/>
    <mergeCell ref="B5:B6"/>
    <mergeCell ref="A10:G10"/>
    <mergeCell ref="C5:C6"/>
  </mergeCells>
  <printOptions/>
  <pageMargins left="0.79" right="0.26" top="0.54" bottom="0.28" header="0.28" footer="0.28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2024-01-30T07:49:31Z</cp:lastPrinted>
  <dcterms:created xsi:type="dcterms:W3CDTF">2001-05-29T04:53:38Z</dcterms:created>
  <dcterms:modified xsi:type="dcterms:W3CDTF">2024-01-30T07:49:33Z</dcterms:modified>
  <cp:category/>
  <cp:version/>
  <cp:contentType/>
  <cp:contentStatus/>
</cp:coreProperties>
</file>