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<sst xmlns="http://schemas.openxmlformats.org/spreadsheetml/2006/main" count="51" uniqueCount="51">
  <si>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</si>
  <si>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</si>
  <si>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</si>
  <si>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</si>
  <si>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</si>
  <si>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</si>
  <si>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</si>
  <si>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</si>
  <si>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</si>
  <si>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</si>
  <si>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</si>
  <si>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</si>
  <si>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</si>
  <si>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</si>
  <si>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</si>
  <si>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</si>
  <si>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</si>
  <si>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</si>
  <si>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</si>
  <si>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Sistem de închiriere de biciclete</t>
  </si>
  <si>
    <t>Extindere unitate de învăţământ prin construcţii provizorii Şcoala Gimnazială Grigore Moisil Satu Mare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</si>
  <si>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</si>
  <si>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</si>
  <si>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</si>
  <si>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</si>
  <si>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Reabilitare fațadă și acoperiș a clădirii situate pe strada Horea nr.6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</si>
  <si>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</si>
  <si>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</si>
  <si>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</si>
  <si>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</si>
  <si>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</si>
  <si>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</si>
  <si>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</si>
  <si>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</si>
  <si>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</si>
  <si>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</si>
  <si>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</si>
  <si>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</si>
  <si>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</si>
  <si>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</si>
  <si>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</si>
  <si>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</si>
  <si>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</si>
  <si>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</si>
  <si>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</si>
  <si>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</si>
  <si>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</si>
  <si>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</si>
  <si>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</si>
  <si>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>Reconversia și refuncționalizarea terenurilor degradate și neutilizate situate pe malurile Someșului- MAL STâNG</t>
  </si>
  <si>
    <t xml:space="preserve">Reabilitare colector de canalizare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</si>
</sst>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4" fillId="32" borderId="13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50</xdr:row>
      <xdr:rowOff>9525</xdr:rowOff>
    </xdr:from>
    <xdr:to>
      <xdr:col>1</xdr:col>
      <xdr:colOff>2286000</xdr:colOff>
      <xdr:row>54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80147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50</xdr:row>
      <xdr:rowOff>9525</xdr:rowOff>
    </xdr:from>
    <xdr:to>
      <xdr:col>1</xdr:col>
      <xdr:colOff>4486275</xdr:colOff>
      <xdr:row>53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80147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50</xdr:row>
      <xdr:rowOff>9525</xdr:rowOff>
    </xdr:from>
    <xdr:to>
      <xdr:col>3</xdr:col>
      <xdr:colOff>0</xdr:colOff>
      <xdr:row>53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80147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49</xdr:row>
      <xdr:rowOff>95250</xdr:rowOff>
    </xdr:from>
    <xdr:to>
      <xdr:col>5</xdr:col>
      <xdr:colOff>371475</xdr:colOff>
      <xdr:row>56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176337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9"/>
  <sheetViews>
    <sheetView tabSelected="1" zoomScale="90" zoomScaleNormal="90" zoomScalePageLayoutView="90" workbookViewId="0" topLeftCell="A1">
      <selection activeCell="A26" sqref="A26:A4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8" t="s">
        <v>16</v>
      </c>
      <c r="B1" s="79"/>
      <c r="C1" s="79"/>
      <c r="D1" s="79"/>
      <c r="E1" s="11"/>
    </row>
    <row r="2" spans="1:5" ht="15.75">
      <c r="A2" s="39"/>
      <c r="B2" s="40"/>
      <c r="C2" s="40"/>
      <c r="D2" s="40"/>
      <c r="E2" s="11"/>
    </row>
    <row r="3" spans="1:5" ht="12" customHeight="1">
      <c r="A3" s="39"/>
      <c r="B3" s="40"/>
      <c r="C3" s="40"/>
      <c r="D3" s="40"/>
      <c r="E3" s="11"/>
    </row>
    <row r="4" spans="1:6" ht="16.5" customHeight="1">
      <c r="A4" s="85" t="s">
        <v>44</v>
      </c>
      <c r="B4" s="85"/>
      <c r="C4" s="85"/>
      <c r="D4" s="85"/>
      <c r="E4" s="85"/>
      <c r="F4" s="85"/>
    </row>
    <row r="5" spans="1:6" ht="16.5" customHeight="1">
      <c r="A5" s="43"/>
      <c r="B5" s="43"/>
      <c r="C5" s="43"/>
      <c r="D5" s="43"/>
      <c r="E5" s="43"/>
      <c r="F5" s="43"/>
    </row>
    <row r="6" ht="12.75" customHeight="1">
      <c r="D6" s="8" t="s">
        <v>15</v>
      </c>
    </row>
    <row r="7" spans="1:6" ht="21" customHeight="1">
      <c r="A7" s="83" t="s">
        <v>0</v>
      </c>
      <c r="B7" s="84" t="s">
        <v>1</v>
      </c>
      <c r="C7" s="86" t="s">
        <v>10</v>
      </c>
      <c r="D7" s="80" t="s">
        <v>13</v>
      </c>
      <c r="E7" s="81"/>
      <c r="F7" s="82"/>
    </row>
    <row r="8" spans="1:6" ht="36.75" customHeight="1">
      <c r="A8" s="83"/>
      <c r="B8" s="84"/>
      <c r="C8" s="87"/>
      <c r="D8" s="41" t="s">
        <v>3</v>
      </c>
      <c r="E8" s="42" t="s">
        <v>12</v>
      </c>
      <c r="F8" s="41" t="s">
        <v>14</v>
      </c>
    </row>
    <row r="9" spans="1:9" ht="15" customHeight="1">
      <c r="A9" s="5"/>
      <c r="B9" s="74" t="s">
        <v>5</v>
      </c>
      <c r="C9" s="75"/>
      <c r="D9" s="75"/>
      <c r="E9" s="75"/>
      <c r="F9" s="76"/>
      <c r="I9" s="12"/>
    </row>
    <row r="10" spans="1:6" ht="30.75" customHeight="1">
      <c r="A10" s="2">
        <v>1</v>
      </c>
      <c r="B10" s="58" t="s">
        <v>20</v>
      </c>
      <c r="C10" s="64">
        <v>25000</v>
      </c>
      <c r="D10" s="24">
        <v>25000</v>
      </c>
      <c r="E10" s="25">
        <v>0</v>
      </c>
      <c r="F10" s="25">
        <v>0</v>
      </c>
    </row>
    <row r="11" spans="1:6" ht="30.75" customHeight="1">
      <c r="A11" s="63">
        <v>2</v>
      </c>
      <c r="B11" s="58" t="s">
        <v>39</v>
      </c>
      <c r="C11" s="64">
        <v>230000</v>
      </c>
      <c r="D11" s="64">
        <f>C11</f>
        <v>230000</v>
      </c>
      <c r="E11" s="53">
        <v>0</v>
      </c>
      <c r="F11" s="53">
        <v>0</v>
      </c>
    </row>
    <row r="12" spans="1:6" ht="15" customHeight="1">
      <c r="A12" s="2"/>
      <c r="B12" s="3" t="s">
        <v>11</v>
      </c>
      <c r="C12" s="4">
        <f>SUM(C10:C11)</f>
        <v>255000</v>
      </c>
      <c r="D12" s="4">
        <f>SUM(D10:D11)</f>
        <v>255000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74" t="s">
        <v>6</v>
      </c>
      <c r="C13" s="75"/>
      <c r="D13" s="75"/>
      <c r="E13" s="75"/>
      <c r="F13" s="76"/>
    </row>
    <row r="14" spans="1:6" ht="24.75" customHeight="1">
      <c r="A14" s="27">
        <v>1</v>
      </c>
      <c r="B14" s="23" t="s">
        <v>19</v>
      </c>
      <c r="C14" s="26">
        <v>92000</v>
      </c>
      <c r="D14" s="26">
        <f>C14</f>
        <v>92000</v>
      </c>
      <c r="E14" s="28">
        <v>0</v>
      </c>
      <c r="F14" s="28">
        <v>0</v>
      </c>
    </row>
    <row r="15" spans="1:6" ht="21" customHeight="1">
      <c r="A15" s="57">
        <v>2</v>
      </c>
      <c r="B15" s="58" t="s">
        <v>38</v>
      </c>
      <c r="C15" s="45">
        <v>350000</v>
      </c>
      <c r="D15" s="45">
        <f>C15</f>
        <v>350000</v>
      </c>
      <c r="E15" s="49"/>
      <c r="F15" s="49"/>
    </row>
    <row r="16" spans="1:6" ht="22.5" customHeight="1">
      <c r="A16" s="57">
        <v>3</v>
      </c>
      <c r="B16" s="58" t="s">
        <v>37</v>
      </c>
      <c r="C16" s="45">
        <v>237000</v>
      </c>
      <c r="D16" s="45">
        <f>C16</f>
        <v>237000</v>
      </c>
      <c r="E16" s="49">
        <v>0</v>
      </c>
      <c r="F16" s="49">
        <v>0</v>
      </c>
    </row>
    <row r="17" spans="1:6" ht="30.75" customHeight="1">
      <c r="A17" s="47">
        <v>4</v>
      </c>
      <c r="B17" s="48" t="s">
        <v>48</v>
      </c>
      <c r="C17" s="46">
        <v>270000</v>
      </c>
      <c r="D17" s="46">
        <v>270000</v>
      </c>
      <c r="E17" s="49">
        <v>0</v>
      </c>
      <c r="F17" s="49">
        <v>0</v>
      </c>
    </row>
    <row r="18" spans="1:6" ht="30.75" customHeight="1">
      <c r="A18" s="47">
        <v>5</v>
      </c>
      <c r="B18" s="48" t="s">
        <v>49</v>
      </c>
      <c r="C18" s="46">
        <v>270000</v>
      </c>
      <c r="D18" s="46">
        <v>270000</v>
      </c>
      <c r="E18" s="49">
        <v>0</v>
      </c>
      <c r="F18" s="49">
        <v>0</v>
      </c>
    </row>
    <row r="19" spans="1:6" ht="22.5" customHeight="1">
      <c r="A19" s="47">
        <v>6</v>
      </c>
      <c r="B19" s="48" t="s">
        <v>43</v>
      </c>
      <c r="C19" s="46">
        <v>270000</v>
      </c>
      <c r="D19" s="46">
        <v>270000</v>
      </c>
      <c r="E19" s="49">
        <v>0</v>
      </c>
      <c r="F19" s="49">
        <v>0</v>
      </c>
    </row>
    <row r="20" spans="1:6" ht="15" customHeight="1">
      <c r="A20" s="6"/>
      <c r="B20" s="37" t="s">
        <v>7</v>
      </c>
      <c r="C20" s="7">
        <f>SUM(C14:C19)</f>
        <v>1489000</v>
      </c>
      <c r="D20" s="7">
        <f>SUM(D14:D19)</f>
        <v>1489000</v>
      </c>
      <c r="E20" s="7">
        <f>SUM(E14:E16)</f>
        <v>0</v>
      </c>
      <c r="F20" s="7">
        <f>SUM(F14:F16)</f>
        <v>0</v>
      </c>
    </row>
    <row r="21" spans="1:6" ht="15" customHeight="1">
      <c r="A21" s="6"/>
      <c r="B21" s="22" t="s">
        <v>22</v>
      </c>
      <c r="C21" s="21"/>
      <c r="D21" s="21"/>
      <c r="E21" s="21"/>
      <c r="F21" s="21"/>
    </row>
    <row r="22" spans="1:6" ht="30">
      <c r="A22" s="6">
        <v>1</v>
      </c>
      <c r="B22" s="33" t="s">
        <v>29</v>
      </c>
      <c r="C22" s="34">
        <v>17000</v>
      </c>
      <c r="D22" s="34">
        <v>17000</v>
      </c>
      <c r="E22" s="34">
        <v>0</v>
      </c>
      <c r="F22" s="34">
        <v>0</v>
      </c>
    </row>
    <row r="23" spans="1:6" ht="31.5" customHeight="1">
      <c r="A23" s="6">
        <v>2</v>
      </c>
      <c r="B23" s="44" t="s">
        <v>42</v>
      </c>
      <c r="C23" s="34">
        <v>1000</v>
      </c>
      <c r="D23" s="34">
        <v>1000</v>
      </c>
      <c r="E23" s="34">
        <v>0</v>
      </c>
      <c r="F23" s="34">
        <v>0</v>
      </c>
    </row>
    <row r="24" spans="1:6" ht="15" customHeight="1">
      <c r="A24" s="6"/>
      <c r="B24" s="37" t="s">
        <v>23</v>
      </c>
      <c r="C24" s="21">
        <f>SUM(C22:C23)</f>
        <v>18000</v>
      </c>
      <c r="D24" s="21">
        <f>SUM(D22:D23)</f>
        <v>18000</v>
      </c>
      <c r="E24" s="21">
        <f>SUM(E22:E22)</f>
        <v>0</v>
      </c>
      <c r="F24" s="21">
        <f>SUM(F22:F22)</f>
        <v>0</v>
      </c>
    </row>
    <row r="25" spans="1:6" s="9" customFormat="1" ht="15" customHeight="1">
      <c r="A25" s="41"/>
      <c r="B25" s="71" t="s">
        <v>4</v>
      </c>
      <c r="C25" s="72"/>
      <c r="D25" s="72"/>
      <c r="E25" s="72"/>
      <c r="F25" s="73"/>
    </row>
    <row r="26" spans="1:7" s="9" customFormat="1" ht="15">
      <c r="A26" s="50">
        <v>1</v>
      </c>
      <c r="B26" s="51" t="s">
        <v>24</v>
      </c>
      <c r="C26" s="35">
        <v>60000</v>
      </c>
      <c r="D26" s="35">
        <f>C26</f>
        <v>60000</v>
      </c>
      <c r="E26" s="35">
        <v>0</v>
      </c>
      <c r="F26" s="35">
        <v>0</v>
      </c>
      <c r="G26" s="1"/>
    </row>
    <row r="27" spans="1:7" s="9" customFormat="1" ht="15">
      <c r="A27" s="50">
        <v>2</v>
      </c>
      <c r="B27" s="51" t="s">
        <v>25</v>
      </c>
      <c r="C27" s="35">
        <v>510100</v>
      </c>
      <c r="D27" s="35">
        <v>510100</v>
      </c>
      <c r="E27" s="35">
        <v>0</v>
      </c>
      <c r="F27" s="35">
        <v>0</v>
      </c>
      <c r="G27" s="1"/>
    </row>
    <row r="28" spans="1:7" s="9" customFormat="1" ht="15">
      <c r="A28" s="50">
        <v>3</v>
      </c>
      <c r="B28" s="29" t="s">
        <v>26</v>
      </c>
      <c r="C28" s="30">
        <v>1000</v>
      </c>
      <c r="D28" s="30">
        <v>1000</v>
      </c>
      <c r="E28" s="30">
        <v>0</v>
      </c>
      <c r="F28" s="30">
        <v>0</v>
      </c>
      <c r="G28" s="1"/>
    </row>
    <row r="29" spans="1:7" s="9" customFormat="1" ht="30">
      <c r="A29" s="50">
        <v>4</v>
      </c>
      <c r="B29" s="62" t="s">
        <v>40</v>
      </c>
      <c r="C29" s="35">
        <v>150000</v>
      </c>
      <c r="D29" s="35">
        <f>C29</f>
        <v>150000</v>
      </c>
      <c r="E29" s="35">
        <v>0</v>
      </c>
      <c r="F29" s="35">
        <v>0</v>
      </c>
      <c r="G29" s="1"/>
    </row>
    <row r="30" spans="1:7" s="9" customFormat="1" ht="15">
      <c r="A30" s="50">
        <v>5</v>
      </c>
      <c r="B30" s="51" t="s">
        <v>30</v>
      </c>
      <c r="C30" s="35">
        <v>21000</v>
      </c>
      <c r="D30" s="35">
        <f aca="true" t="shared" si="0" ref="D30:D37">C30</f>
        <v>21000</v>
      </c>
      <c r="E30" s="35">
        <v>0</v>
      </c>
      <c r="F30" s="35">
        <v>0</v>
      </c>
      <c r="G30" s="1"/>
    </row>
    <row r="31" spans="1:7" s="9" customFormat="1" ht="15">
      <c r="A31" s="50">
        <v>6</v>
      </c>
      <c r="B31" s="51" t="s">
        <v>31</v>
      </c>
      <c r="C31" s="35">
        <v>24000</v>
      </c>
      <c r="D31" s="35">
        <f t="shared" si="0"/>
        <v>24000</v>
      </c>
      <c r="E31" s="35">
        <v>0</v>
      </c>
      <c r="F31" s="35">
        <v>0</v>
      </c>
      <c r="G31" s="1"/>
    </row>
    <row r="32" spans="1:7" s="9" customFormat="1" ht="15">
      <c r="A32" s="50">
        <v>7</v>
      </c>
      <c r="B32" s="51" t="s">
        <v>32</v>
      </c>
      <c r="C32" s="35">
        <v>11000</v>
      </c>
      <c r="D32" s="35">
        <f t="shared" si="0"/>
        <v>11000</v>
      </c>
      <c r="E32" s="35">
        <v>0</v>
      </c>
      <c r="F32" s="35">
        <v>0</v>
      </c>
      <c r="G32" s="1"/>
    </row>
    <row r="33" spans="1:7" s="9" customFormat="1" ht="15">
      <c r="A33" s="50">
        <v>8</v>
      </c>
      <c r="B33" s="51" t="s">
        <v>33</v>
      </c>
      <c r="C33" s="35">
        <v>12000</v>
      </c>
      <c r="D33" s="35">
        <f t="shared" si="0"/>
        <v>12000</v>
      </c>
      <c r="E33" s="35">
        <v>0</v>
      </c>
      <c r="F33" s="35">
        <v>0</v>
      </c>
      <c r="G33" s="1"/>
    </row>
    <row r="34" spans="1:7" s="9" customFormat="1" ht="15">
      <c r="A34" s="50">
        <v>9</v>
      </c>
      <c r="B34" s="59" t="s">
        <v>34</v>
      </c>
      <c r="C34" s="35">
        <v>30000</v>
      </c>
      <c r="D34" s="35">
        <f t="shared" si="0"/>
        <v>30000</v>
      </c>
      <c r="E34" s="35">
        <v>0</v>
      </c>
      <c r="F34" s="35">
        <v>0</v>
      </c>
      <c r="G34" s="1"/>
    </row>
    <row r="35" spans="1:7" s="9" customFormat="1" ht="15">
      <c r="A35" s="50">
        <v>10</v>
      </c>
      <c r="B35" s="59" t="s">
        <v>35</v>
      </c>
      <c r="C35" s="35">
        <v>9600</v>
      </c>
      <c r="D35" s="35">
        <f t="shared" si="0"/>
        <v>9600</v>
      </c>
      <c r="E35" s="35">
        <v>0</v>
      </c>
      <c r="F35" s="35">
        <v>0</v>
      </c>
      <c r="G35" s="1"/>
    </row>
    <row r="36" spans="1:7" s="9" customFormat="1" ht="15">
      <c r="A36" s="50">
        <v>11</v>
      </c>
      <c r="B36" s="60" t="s">
        <v>36</v>
      </c>
      <c r="C36" s="35">
        <v>13000</v>
      </c>
      <c r="D36" s="35">
        <f t="shared" si="0"/>
        <v>13000</v>
      </c>
      <c r="E36" s="35">
        <v>0</v>
      </c>
      <c r="F36" s="35">
        <v>0</v>
      </c>
      <c r="G36" s="1"/>
    </row>
    <row r="37" spans="1:7" s="9" customFormat="1" ht="15">
      <c r="A37" s="50">
        <v>12</v>
      </c>
      <c r="B37" s="61" t="s">
        <v>41</v>
      </c>
      <c r="C37" s="35">
        <v>11900</v>
      </c>
      <c r="D37" s="35">
        <f t="shared" si="0"/>
        <v>11900</v>
      </c>
      <c r="E37" s="35">
        <v>0</v>
      </c>
      <c r="F37" s="35">
        <v>0</v>
      </c>
      <c r="G37" s="1"/>
    </row>
    <row r="38" spans="1:7" s="9" customFormat="1" ht="14.25" customHeight="1">
      <c r="A38" s="50">
        <v>13</v>
      </c>
      <c r="B38" s="51" t="s">
        <v>27</v>
      </c>
      <c r="C38" s="35">
        <v>1054000</v>
      </c>
      <c r="D38" s="35">
        <f>C38</f>
        <v>1054000</v>
      </c>
      <c r="E38" s="35">
        <v>0</v>
      </c>
      <c r="F38" s="35">
        <v>0</v>
      </c>
      <c r="G38" s="1"/>
    </row>
    <row r="39" spans="1:7" s="9" customFormat="1" ht="15">
      <c r="A39" s="50">
        <v>14</v>
      </c>
      <c r="B39" s="51" t="s">
        <v>28</v>
      </c>
      <c r="C39" s="35">
        <v>604000</v>
      </c>
      <c r="D39" s="35">
        <f>C39</f>
        <v>604000</v>
      </c>
      <c r="E39" s="35">
        <v>0</v>
      </c>
      <c r="F39" s="35">
        <v>0</v>
      </c>
      <c r="G39" s="1"/>
    </row>
    <row r="40" spans="1:7" s="9" customFormat="1" ht="16.5" customHeight="1">
      <c r="A40" s="50">
        <v>15</v>
      </c>
      <c r="B40" s="51" t="s">
        <v>47</v>
      </c>
      <c r="C40" s="35">
        <v>140000</v>
      </c>
      <c r="D40" s="35">
        <f>C40</f>
        <v>140000</v>
      </c>
      <c r="E40" s="35">
        <v>0</v>
      </c>
      <c r="F40" s="35">
        <v>0</v>
      </c>
      <c r="G40" s="1"/>
    </row>
    <row r="41" spans="1:7" s="9" customFormat="1" ht="15.75">
      <c r="A41" s="50">
        <v>16</v>
      </c>
      <c r="B41" s="65" t="s">
        <v>50</v>
      </c>
      <c r="C41" s="35">
        <v>459000</v>
      </c>
      <c r="D41" s="35">
        <f>C41</f>
        <v>459000</v>
      </c>
      <c r="E41" s="35">
        <v>0</v>
      </c>
      <c r="F41" s="35">
        <v>0</v>
      </c>
      <c r="G41" s="1"/>
    </row>
    <row r="42" spans="1:6" s="9" customFormat="1" ht="15" customHeight="1">
      <c r="A42" s="67" t="s">
        <v>17</v>
      </c>
      <c r="B42" s="68"/>
      <c r="C42" s="4">
        <f>SUM(C26:C41)</f>
        <v>3110600</v>
      </c>
      <c r="D42" s="4">
        <f>SUM(D26:D41)</f>
        <v>3110600</v>
      </c>
      <c r="E42" s="4">
        <f>SUM(E26:E39)</f>
        <v>0</v>
      </c>
      <c r="F42" s="4">
        <f>SUM(F26:F39)</f>
        <v>0</v>
      </c>
    </row>
    <row r="43" spans="1:6" s="9" customFormat="1" ht="15" customHeight="1">
      <c r="A43" s="5"/>
      <c r="B43" s="74" t="s">
        <v>8</v>
      </c>
      <c r="C43" s="75"/>
      <c r="D43" s="75"/>
      <c r="E43" s="75"/>
      <c r="F43" s="76"/>
    </row>
    <row r="44" spans="1:7" ht="30">
      <c r="A44" s="2">
        <v>1</v>
      </c>
      <c r="B44" s="29" t="s">
        <v>18</v>
      </c>
      <c r="C44" s="31">
        <v>1000</v>
      </c>
      <c r="D44" s="31">
        <v>1000</v>
      </c>
      <c r="E44" s="25">
        <v>0</v>
      </c>
      <c r="F44" s="25">
        <v>0</v>
      </c>
      <c r="G44" s="13"/>
    </row>
    <row r="45" spans="1:7" ht="15">
      <c r="A45" s="2">
        <v>2</v>
      </c>
      <c r="B45" s="54" t="s">
        <v>45</v>
      </c>
      <c r="C45" s="52">
        <v>200000</v>
      </c>
      <c r="D45" s="52">
        <f>C45</f>
        <v>200000</v>
      </c>
      <c r="E45" s="53">
        <v>0</v>
      </c>
      <c r="F45" s="53">
        <v>0</v>
      </c>
      <c r="G45" s="13"/>
    </row>
    <row r="46" spans="1:7" ht="15">
      <c r="A46" s="2">
        <v>3</v>
      </c>
      <c r="B46" s="55" t="s">
        <v>46</v>
      </c>
      <c r="C46" s="52">
        <v>300000</v>
      </c>
      <c r="D46" s="52">
        <f>C46</f>
        <v>300000</v>
      </c>
      <c r="E46" s="56"/>
      <c r="F46" s="56"/>
      <c r="G46" s="13"/>
    </row>
    <row r="47" spans="1:7" ht="15">
      <c r="A47" s="2">
        <v>4</v>
      </c>
      <c r="B47" s="29" t="s">
        <v>21</v>
      </c>
      <c r="C47" s="31">
        <v>1000</v>
      </c>
      <c r="D47" s="31">
        <v>1000</v>
      </c>
      <c r="E47" s="32">
        <v>0</v>
      </c>
      <c r="F47" s="32">
        <v>0</v>
      </c>
      <c r="G47" s="13"/>
    </row>
    <row r="48" spans="1:6" ht="15" customHeight="1">
      <c r="A48" s="67" t="s">
        <v>9</v>
      </c>
      <c r="B48" s="68"/>
      <c r="C48" s="4">
        <f>SUM(C44:C47)</f>
        <v>502000</v>
      </c>
      <c r="D48" s="4">
        <f>SUM(D44:D47)</f>
        <v>502000</v>
      </c>
      <c r="E48" s="4">
        <f>SUM(E44:E47)</f>
        <v>0</v>
      </c>
      <c r="F48" s="4">
        <f>SUM(F44:F47)</f>
        <v>0</v>
      </c>
    </row>
    <row r="49" spans="1:6" ht="15" customHeight="1">
      <c r="A49" s="70" t="s">
        <v>2</v>
      </c>
      <c r="B49" s="70"/>
      <c r="C49" s="10">
        <f>C48+C42+C24+C20+C12</f>
        <v>5374600</v>
      </c>
      <c r="D49" s="10">
        <f>D48+D42+D24+D20+D12</f>
        <v>5374600</v>
      </c>
      <c r="E49" s="10">
        <f>E48+E42+E24+E20+E12</f>
        <v>0</v>
      </c>
      <c r="F49" s="10">
        <f>F48+F42+F24+F20+F12</f>
        <v>0</v>
      </c>
    </row>
    <row r="50" spans="1:6" ht="9.75" customHeight="1">
      <c r="A50" s="14"/>
      <c r="B50" s="14"/>
      <c r="C50" s="15"/>
      <c r="D50" s="15"/>
      <c r="E50" s="15"/>
      <c r="F50" s="15"/>
    </row>
    <row r="51" spans="1:6" ht="15.75">
      <c r="A51" s="14"/>
      <c r="B51" s="14"/>
      <c r="C51" s="15"/>
      <c r="D51" s="15"/>
      <c r="E51" s="15"/>
      <c r="F51" s="15"/>
    </row>
    <row r="52" spans="1:5" ht="15.75">
      <c r="A52" s="14"/>
      <c r="B52" s="14"/>
      <c r="C52" s="15"/>
      <c r="D52" s="15"/>
      <c r="E52" s="16"/>
    </row>
    <row r="53" spans="1:6" ht="15.75">
      <c r="A53" s="14"/>
      <c r="B53" s="14"/>
      <c r="C53" s="15"/>
      <c r="D53" s="15"/>
      <c r="E53" s="17"/>
      <c r="F53" s="18"/>
    </row>
    <row r="54" ht="15">
      <c r="G54" s="18"/>
    </row>
    <row r="55" ht="15">
      <c r="G55" s="18"/>
    </row>
    <row r="56" spans="1:7" ht="15">
      <c r="A56" s="69"/>
      <c r="B56" s="69"/>
      <c r="G56" s="18"/>
    </row>
    <row r="57" ht="15">
      <c r="G57" s="18"/>
    </row>
    <row r="58" ht="15.75" customHeight="1">
      <c r="G58" s="38"/>
    </row>
    <row r="59" ht="15">
      <c r="G59" s="18"/>
    </row>
    <row r="60" ht="15">
      <c r="G60" s="18"/>
    </row>
    <row r="61" spans="2:7" ht="15">
      <c r="B61" s="18"/>
      <c r="C61" s="18"/>
      <c r="D61" s="18"/>
      <c r="E61" s="17"/>
      <c r="F61" s="18"/>
      <c r="G61" s="18"/>
    </row>
    <row r="62" spans="2:7" ht="15">
      <c r="B62" s="18"/>
      <c r="C62" s="18"/>
      <c r="D62" s="18"/>
      <c r="E62" s="17"/>
      <c r="F62" s="18"/>
      <c r="G62" s="18"/>
    </row>
    <row r="63" spans="2:7" ht="15">
      <c r="B63" s="18"/>
      <c r="C63" s="18"/>
      <c r="D63" s="18"/>
      <c r="E63" s="17"/>
      <c r="F63" s="18"/>
      <c r="G63" s="18"/>
    </row>
    <row r="64" spans="2:7" ht="15">
      <c r="B64" s="18"/>
      <c r="C64" s="18"/>
      <c r="D64" s="18"/>
      <c r="E64" s="17"/>
      <c r="F64" s="18"/>
      <c r="G64" s="18"/>
    </row>
    <row r="65" spans="2:7" ht="15">
      <c r="B65" s="18"/>
      <c r="C65" s="19"/>
      <c r="D65" s="38"/>
      <c r="E65" s="38"/>
      <c r="F65" s="38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77"/>
      <c r="E67" s="77"/>
      <c r="F67" s="19"/>
      <c r="G67" s="18"/>
    </row>
    <row r="68" spans="2:7" ht="15">
      <c r="B68" s="18"/>
      <c r="C68" s="19"/>
      <c r="D68" s="19"/>
      <c r="E68" s="19"/>
      <c r="F68" s="19"/>
      <c r="G68" s="18"/>
    </row>
    <row r="69" spans="2:7" ht="15">
      <c r="B69" s="18"/>
      <c r="C69" s="19"/>
      <c r="D69" s="66"/>
      <c r="E69" s="66"/>
      <c r="F69" s="19"/>
      <c r="G69" s="18"/>
    </row>
    <row r="70" spans="2:7" ht="15">
      <c r="B70" s="18"/>
      <c r="C70" s="19"/>
      <c r="D70" s="19"/>
      <c r="E70" s="19"/>
      <c r="F70" s="19"/>
      <c r="G70" s="18"/>
    </row>
    <row r="71" spans="2:7" ht="15">
      <c r="B71" s="18"/>
      <c r="C71" s="19"/>
      <c r="D71" s="66"/>
      <c r="E71" s="66"/>
      <c r="F71" s="19"/>
      <c r="G71" s="18"/>
    </row>
    <row r="72" spans="2:7" ht="15">
      <c r="B72" s="18"/>
      <c r="C72" s="19"/>
      <c r="D72" s="19"/>
      <c r="E72" s="19"/>
      <c r="F72" s="19"/>
      <c r="G72" s="18"/>
    </row>
    <row r="73" spans="2:7" ht="15">
      <c r="B73" s="18"/>
      <c r="C73" s="19"/>
      <c r="D73" s="66"/>
      <c r="E73" s="66"/>
      <c r="F73" s="19"/>
      <c r="G73" s="18"/>
    </row>
    <row r="74" spans="2:7" ht="15">
      <c r="B74" s="18"/>
      <c r="C74" s="19"/>
      <c r="D74" s="19"/>
      <c r="E74" s="19"/>
      <c r="F74" s="19"/>
      <c r="G74" s="18"/>
    </row>
    <row r="75" spans="2:7" ht="15">
      <c r="B75" s="18"/>
      <c r="C75" s="19"/>
      <c r="D75" s="66"/>
      <c r="E75" s="66"/>
      <c r="F75" s="19"/>
      <c r="G75" s="18"/>
    </row>
    <row r="76" spans="2:7" ht="15">
      <c r="B76" s="18"/>
      <c r="C76" s="18"/>
      <c r="D76" s="18"/>
      <c r="E76" s="17"/>
      <c r="F76" s="18"/>
      <c r="G76" s="18"/>
    </row>
    <row r="77" spans="2:6" ht="15">
      <c r="B77" s="20"/>
      <c r="C77" s="18"/>
      <c r="D77" s="18"/>
      <c r="E77" s="17"/>
      <c r="F77" s="18"/>
    </row>
    <row r="78" spans="2:6" ht="15">
      <c r="B78" s="18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81" spans="2:6" ht="15">
      <c r="B81" s="18"/>
      <c r="C81" s="18"/>
      <c r="D81" s="18"/>
      <c r="E81" s="17"/>
      <c r="F81" s="18"/>
    </row>
    <row r="82" spans="2:6" ht="15">
      <c r="B82" s="18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109" ht="15">
      <c r="B109" s="36"/>
    </row>
    <row r="129" ht="15">
      <c r="B129" s="36"/>
    </row>
  </sheetData>
  <sheetProtection/>
  <mergeCells count="19">
    <mergeCell ref="A1:D1"/>
    <mergeCell ref="D7:F7"/>
    <mergeCell ref="A7:A8"/>
    <mergeCell ref="B7:B8"/>
    <mergeCell ref="A4:F4"/>
    <mergeCell ref="C7:C8"/>
    <mergeCell ref="B25:F25"/>
    <mergeCell ref="B43:F43"/>
    <mergeCell ref="D73:E73"/>
    <mergeCell ref="B13:F13"/>
    <mergeCell ref="B9:F9"/>
    <mergeCell ref="D69:E69"/>
    <mergeCell ref="D67:E67"/>
    <mergeCell ref="D75:E75"/>
    <mergeCell ref="A42:B42"/>
    <mergeCell ref="A56:B56"/>
    <mergeCell ref="A48:B48"/>
    <mergeCell ref="A49:B49"/>
    <mergeCell ref="D71:E7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2023-07-24T11:07:51Z</cp:lastPrinted>
  <dcterms:created xsi:type="dcterms:W3CDTF">2001-12-17T11:44:02Z</dcterms:created>
  <dcterms:modified xsi:type="dcterms:W3CDTF">2023-12-21T13:49:13Z</dcterms:modified>
  <cp:category/>
  <cp:version/>
  <cp:contentType/>
  <cp:contentStatus/>
</cp:coreProperties>
</file>